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tcmn-my.sharepoint.com/personal/marcus_martin_metc_state_mn_us/Documents/Working Files/TBRA Reporting/Reporting Forms/"/>
    </mc:Choice>
  </mc:AlternateContent>
  <xr:revisionPtr revIDLastSave="0" documentId="8_{6CF30C19-D32A-48E5-A8D9-FAB292D25BFD}" xr6:coauthVersionLast="47" xr6:coauthVersionMax="47" xr10:uidLastSave="{00000000-0000-0000-0000-000000000000}"/>
  <workbookProtection workbookAlgorithmName="SHA-512" workbookHashValue="Zoz7X+J2r27XnhedpkgvXAU6atbxGI5BHWg4mDRb+Uf8Z6EgU2XW6+xbbojgCcewTjefUsIkL9asQOyLKtWYSQ==" workbookSaltValue="qcJsgfRmZcd+u+qz1P5kiA==" workbookSpinCount="100000" lockStructure="1"/>
  <bookViews>
    <workbookView xWindow="-28920" yWindow="-120" windowWidth="29040" windowHeight="15840" xr2:uid="{00000000-000D-0000-FFFF-FFFF00000000}"/>
  </bookViews>
  <sheets>
    <sheet name="TBRA Annual Rpt" sheetId="1" r:id="rId1"/>
    <sheet name="PID" sheetId="3" r:id="rId2"/>
  </sheets>
  <definedNames>
    <definedName name="currentyear">'TBRA Annual Rpt'!$E$24</definedName>
    <definedName name="_xlnm.Print_Area" localSheetId="0">'TBRA Annual Rpt'!$A$1:$J$107</definedName>
    <definedName name="ReportYear">'TBRA Annual Rpt'!$C$10</definedName>
    <definedName name="Subgrant">'TBRA Annual Rpt'!$C$7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A1" i="3" l="1"/>
  <c r="A37" i="1"/>
  <c r="E24" i="1"/>
  <c r="A91" i="1"/>
  <c r="A85" i="1"/>
  <c r="F91" i="1" l="1"/>
  <c r="A53" i="1" l="1"/>
  <c r="A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Streets Jensen</author>
  </authors>
  <commentList>
    <comment ref="C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Council's grant ID number as shown in the Grant Agreement. 
For example: SG-00000, a 5-digit number that may include a leading zero</t>
        </r>
      </text>
    </comment>
    <comment ref="C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Full formal name of the Grantee, as shown in the Grant Agreement; e.g., City of Saint Paul or Saint Louis Park EDA</t>
        </r>
      </text>
    </comment>
    <comment ref="C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Full formal name of the project, as shown in the Grant Agreement. Add any name updates in parenthesis.</t>
        </r>
      </text>
    </comment>
    <comment ref="C10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The calendar year to which the report refers</t>
        </r>
      </text>
    </comment>
    <comment ref="C11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Date the report is completed &amp; submitted to the Metropolitan Council e.g., 4/15/20 or earlier</t>
        </r>
      </text>
    </comment>
    <comment ref="C1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Current project manager's name </t>
        </r>
      </text>
    </comment>
    <comment ref="H20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IF the clean up has been completed, enter the date of completion. Otherwise, leave blank.</t>
        </r>
      </text>
    </comment>
    <comment ref="H2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IF redevelopment has been completed, enter the date of completion. Otherwise, leave blank.</t>
        </r>
      </text>
    </comment>
  </commentList>
</comments>
</file>

<file path=xl/sharedStrings.xml><?xml version="1.0" encoding="utf-8"?>
<sst xmlns="http://schemas.openxmlformats.org/spreadsheetml/2006/main" count="72" uniqueCount="69">
  <si>
    <t>Grant #</t>
  </si>
  <si>
    <t>Grantee</t>
  </si>
  <si>
    <t>Project name</t>
  </si>
  <si>
    <t>Name</t>
  </si>
  <si>
    <t xml:space="preserve">Email </t>
  </si>
  <si>
    <t>Report date</t>
  </si>
  <si>
    <t>Date completed:</t>
  </si>
  <si>
    <t>SG</t>
  </si>
  <si>
    <t>Project Manager Contact Information</t>
  </si>
  <si>
    <t>Tax Base Revitalization Account
Annual Grant Program Reporting Form</t>
  </si>
  <si>
    <t xml:space="preserve">Please describe the progress of activities on the site by completing the appropriate section below. Use additional pages if necessary. </t>
  </si>
  <si>
    <t>PART 1</t>
  </si>
  <si>
    <t>Grant Identification Information</t>
  </si>
  <si>
    <t>Phone w/area code</t>
  </si>
  <si>
    <r>
      <t xml:space="preserve">If the cleanup has been completed, enter the date of completion and </t>
    </r>
    <r>
      <rPr>
        <b/>
        <sz val="10"/>
        <rFont val="Arial"/>
        <family val="2"/>
      </rPr>
      <t>submit documentation regarding environmental assurance(s)</t>
    </r>
    <r>
      <rPr>
        <sz val="10"/>
        <rFont val="Arial"/>
        <family val="2"/>
      </rPr>
      <t xml:space="preserve"> (e.g., a certificate of completion issued by the Minnesota Pollution Control Agency (MPCA) or statment of completion from a licensed abatement contractor.</t>
    </r>
  </si>
  <si>
    <r>
      <t xml:space="preserve">If the redevelopment has been completed, enter the date of completion and </t>
    </r>
    <r>
      <rPr>
        <b/>
        <sz val="10"/>
        <rFont val="Arial"/>
        <family val="2"/>
      </rPr>
      <t>complete Parts 1 and 2 of this report</t>
    </r>
    <r>
      <rPr>
        <sz val="10"/>
        <rFont val="Arial"/>
        <family val="2"/>
      </rPr>
      <t xml:space="preserve">. If redevelopment has not been completed, complete Part 1 only. </t>
    </r>
  </si>
  <si>
    <t>PART 2</t>
  </si>
  <si>
    <t>Commercial square footage</t>
  </si>
  <si>
    <t>Industrial square footage</t>
  </si>
  <si>
    <t>Parking spaces</t>
  </si>
  <si>
    <t>Total number of residential units</t>
  </si>
  <si>
    <t>Ownership</t>
  </si>
  <si>
    <t>Rental</t>
  </si>
  <si>
    <t>Type of units (check as many as apply):</t>
  </si>
  <si>
    <t>What changes have been made to the adjacent properties since this project began?</t>
  </si>
  <si>
    <t>Actual clean-up costs</t>
  </si>
  <si>
    <t>Redevelopment costs</t>
  </si>
  <si>
    <t>Total redevelopment costs</t>
  </si>
  <si>
    <t>Total public investment</t>
  </si>
  <si>
    <t>Total private investment</t>
  </si>
  <si>
    <t>Estimated market value prior to cleanup</t>
  </si>
  <si>
    <r>
      <t xml:space="preserve">Number of </t>
    </r>
    <r>
      <rPr>
        <b/>
        <i/>
        <sz val="10"/>
        <rFont val="Arial"/>
        <family val="2"/>
      </rPr>
      <t>affordable</t>
    </r>
    <r>
      <rPr>
        <b/>
        <sz val="10"/>
        <rFont val="Arial"/>
        <family val="2"/>
      </rPr>
      <t xml:space="preserve"> units</t>
    </r>
  </si>
  <si>
    <t>PROJECT COSTS</t>
  </si>
  <si>
    <t>INVESTMENT</t>
  </si>
  <si>
    <t>ESTIMATED MARKET VALUE OF SITE</t>
  </si>
  <si>
    <t>PROPERTY IDENTIFICATION</t>
  </si>
  <si>
    <t>COMMENTS</t>
  </si>
  <si>
    <t xml:space="preserve">Describe any differences between the original site development plan (as described in </t>
  </si>
  <si>
    <t>the TBRA grant application) and the actual redevelopment:</t>
  </si>
  <si>
    <t>Note:  If redevelopment has NOT been completed, do NOT submit Part 2 of this report</t>
  </si>
  <si>
    <t>Total investment</t>
  </si>
  <si>
    <t>Thank you!</t>
  </si>
  <si>
    <t>1.  If CLEANUP is NOT completed, describe the progress and cleanup schedule. Leave blank if cleanup IS complete.</t>
  </si>
  <si>
    <t>Link to additional online property class rates</t>
  </si>
  <si>
    <t>Notes:  Projects with multiple grants must submit a separate report for each grant.</t>
  </si>
  <si>
    <t>Property ID #</t>
  </si>
  <si>
    <t>Reporting on year</t>
  </si>
  <si>
    <t>Estimated market value after cleanup and redevelopment</t>
  </si>
  <si>
    <t>Comment</t>
  </si>
  <si>
    <t>Please list all of the property of parcel identification numbers for the project area.</t>
  </si>
  <si>
    <t xml:space="preserve">  Use your Tab key to move through the required fields.</t>
  </si>
  <si>
    <t xml:space="preserve">  Cells with red triangles have comments to assist in completion of this form.</t>
  </si>
  <si>
    <r>
      <t>Project status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(Select the option that best describes the cleanup and redevelopment status below)</t>
    </r>
  </si>
  <si>
    <t>2.  If cleanup IS complete or partially complete, but REDEVELOPMENT activities are NOT completed, explain progress and redevelopment schedule. Leave blank if cleanup is incomplete.</t>
  </si>
  <si>
    <r>
      <t xml:space="preserve">Please submit Part 2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redevelopment has been completed 
and retain/update information as needed.</t>
    </r>
  </si>
  <si>
    <t>Please share any additional comments you may have regarding the cleanup or project outcomes.</t>
  </si>
  <si>
    <r>
      <t xml:space="preserve">3.  If redevelopment IS complete, describe the end use(s), tenants of commercial/office/industrial areas (if any), AND percent of space and/or units occupied. If the space is not fully-occupied, summarize ongoing leasing efforts including identification of brokerage firm. (If redevelopment is incomplete, leave </t>
    </r>
    <r>
      <rPr>
        <b/>
        <u/>
        <sz val="10"/>
        <rFont val="Arial"/>
        <family val="2"/>
      </rPr>
      <t>blank</t>
    </r>
    <r>
      <rPr>
        <b/>
        <sz val="10"/>
        <rFont val="Arial"/>
        <family val="2"/>
      </rPr>
      <t xml:space="preserve"> and fill in partial progress in the question above.)</t>
    </r>
  </si>
  <si>
    <r>
      <t>Please list all of the property or parcel identification numbers for the project area (</t>
    </r>
    <r>
      <rPr>
        <b/>
        <sz val="10"/>
        <rFont val="Arial"/>
        <family val="2"/>
      </rPr>
      <t>AND</t>
    </r>
    <r>
      <rPr>
        <sz val="10"/>
        <rFont val="Arial"/>
        <family val="2"/>
      </rPr>
      <t xml:space="preserve"> in the 2nd worksheet attached):</t>
    </r>
  </si>
  <si>
    <t>Net Tax Capacity (NTC) for 2024</t>
  </si>
  <si>
    <t>Expected Property Taxes payable in 2025</t>
  </si>
  <si>
    <t># of New Full-Time Equivalent Jobs in 2024</t>
  </si>
  <si>
    <r>
      <t xml:space="preserve">Identify the number of new full-time equivalent jobs at the project site at the end of the reporting year. That is, jobs added in 2024. Full-time equivalent jobs are based on the number of full-time and part-time hours divided by a 40-hour work week. New jobs are defined as </t>
    </r>
    <r>
      <rPr>
        <u/>
        <sz val="10"/>
        <rFont val="Arial"/>
        <family val="2"/>
      </rPr>
      <t>jobs new to the 7-county region</t>
    </r>
    <r>
      <rPr>
        <sz val="10"/>
        <rFont val="Arial"/>
        <family val="2"/>
      </rPr>
      <t xml:space="preserve"> (Anoka, Carver, Dakota, Hennepin, Ramsey, Scott or Washington counties).</t>
    </r>
  </si>
  <si>
    <t># of Retained Full-Time Equivalent Jobs in 2024</t>
  </si>
  <si>
    <r>
      <t xml:space="preserve">Identify the number of retained full-time equivalent (FTE) jobs at the project site at the end of the reporting year. That is jobs carried forward from 2023 into 2024. Full-time equivalent jobs are based on the number of full-time and part-time hours divided by a 40-hour work week. Retained jobs are defined as </t>
    </r>
    <r>
      <rPr>
        <u/>
        <sz val="10"/>
        <rFont val="Arial"/>
        <family val="2"/>
      </rPr>
      <t>jobs existing within the 7-county region</t>
    </r>
    <r>
      <rPr>
        <sz val="10"/>
        <rFont val="Arial"/>
        <family val="2"/>
      </rPr>
      <t xml:space="preserve"> (Anoka, Carver, Dakota, Hennepin, Ramsey, Scott or Washington counties) prior to the reporting period.</t>
    </r>
  </si>
  <si>
    <t># of Full-Time Equivalent Jobs earning more than $57,700/year in 2024</t>
  </si>
  <si>
    <r>
      <t xml:space="preserve">Indicate the number of "living wage" full-time equivalent (FTE) jobs. Living wage jobs are defined as any FTE that earns at least $57,700 per year </t>
    </r>
    <r>
      <rPr>
        <u/>
        <sz val="10"/>
        <rFont val="Arial"/>
        <family val="2"/>
      </rPr>
      <t>excluding</t>
    </r>
    <r>
      <rPr>
        <sz val="10"/>
        <rFont val="Arial"/>
        <family val="2"/>
      </rPr>
      <t xml:space="preserve"> benefits.</t>
    </r>
  </si>
  <si>
    <r>
      <t xml:space="preserve">Affordable </t>
    </r>
    <r>
      <rPr>
        <i/>
        <sz val="10"/>
        <rFont val="Arial"/>
        <family val="2"/>
      </rPr>
      <t>ownership</t>
    </r>
    <r>
      <rPr>
        <sz val="10"/>
        <rFont val="Arial"/>
        <family val="2"/>
      </rPr>
      <t xml:space="preserve"> in 2024 is defined as units that may be purchased at or below $290,300.  For 2024, the </t>
    </r>
    <r>
      <rPr>
        <i/>
        <sz val="10"/>
        <rFont val="Arial"/>
        <family val="2"/>
      </rPr>
      <t>maximum</t>
    </r>
    <r>
      <rPr>
        <sz val="10"/>
        <rFont val="Arial"/>
        <family val="2"/>
      </rPr>
      <t xml:space="preserve"> rent allowed to be considered an affordable </t>
    </r>
    <r>
      <rPr>
        <i/>
        <sz val="10"/>
        <rFont val="Arial"/>
        <family val="2"/>
      </rPr>
      <t>rental</t>
    </r>
    <r>
      <rPr>
        <sz val="10"/>
        <rFont val="Arial"/>
        <family val="2"/>
      </rPr>
      <t xml:space="preserve"> for LCA grant reporting purposes is based on the number of bedrooms as follows:  Efficiency:  $1,304/month; 1 bedroom: $1,398/month; 2 bedrooms: $1,676/month; 3 bedrooms: $1,938/month; 4 bedrooms or more: $2,161/month in monthly gross rent including tenant-paid utilities.</t>
    </r>
  </si>
  <si>
    <t>Net Tax Capacity As Assessed on Jan 2, 2024</t>
  </si>
  <si>
    <t>Property Taxes Payable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</si>
</sst>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"/>
    <numFmt numFmtId="165" formatCode="yyyy;@"/>
    <numFmt numFmtId="166" formatCode="&quot;$&quot;#,##0"/>
    <numFmt numFmtId="167" formatCode="0.0"/>
    <numFmt numFmtId="168" formatCode="mm/dd/yy;@"/>
    <numFmt numFmtId="169" formatCode="[&lt;=9999999]###\-####;\(###\)\ ###\-####"/>
    <numFmt numFmtId="170" formatCode="0##\-###"/>
    <numFmt numFmtId="171" formatCode="00000"/>
    <numFmt numFmtId="172" formatCode="0\l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color indexed="9"/>
      <name val="Arial"/>
      <family val="2"/>
    </font>
    <font>
      <i/>
      <sz val="10"/>
      <name val="Arial"/>
      <family val="2"/>
    </font>
    <font>
      <u/>
      <sz val="12"/>
      <color indexed="12"/>
      <name val="Arial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left" wrapText="1"/>
    </xf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vertical="top"/>
    </xf>
    <xf numFmtId="0" fontId="4" fillId="2" borderId="0" xfId="0" applyFont="1" applyFill="1"/>
    <xf numFmtId="0" fontId="0" fillId="0" borderId="0" xfId="0" applyAlignment="1">
      <alignment vertical="top"/>
    </xf>
    <xf numFmtId="0" fontId="8" fillId="2" borderId="0" xfId="0" applyFont="1" applyFill="1"/>
    <xf numFmtId="0" fontId="0" fillId="2" borderId="0" xfId="0" applyFill="1" applyAlignment="1">
      <alignment horizontal="left" inden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indent="2"/>
    </xf>
    <xf numFmtId="0" fontId="9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indent="3"/>
    </xf>
    <xf numFmtId="0" fontId="3" fillId="2" borderId="0" xfId="0" applyFont="1" applyFill="1" applyAlignment="1">
      <alignment vertical="top"/>
    </xf>
    <xf numFmtId="165" fontId="11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horizontal="right"/>
    </xf>
    <xf numFmtId="0" fontId="12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6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7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indent="3"/>
    </xf>
    <xf numFmtId="0" fontId="4" fillId="2" borderId="0" xfId="0" applyFont="1" applyFill="1" applyAlignment="1">
      <alignment horizontal="left" indent="1"/>
    </xf>
    <xf numFmtId="0" fontId="1" fillId="2" borderId="0" xfId="0" applyFont="1" applyFill="1"/>
    <xf numFmtId="0" fontId="1" fillId="0" borderId="0" xfId="0" applyFont="1"/>
    <xf numFmtId="0" fontId="3" fillId="0" borderId="0" xfId="0" applyFo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horizontal="right" wrapText="1"/>
    </xf>
    <xf numFmtId="0" fontId="3" fillId="0" borderId="0" xfId="0" applyFont="1" applyAlignment="1">
      <alignment vertical="top"/>
    </xf>
    <xf numFmtId="0" fontId="15" fillId="0" borderId="0" xfId="0" applyFont="1"/>
    <xf numFmtId="164" fontId="15" fillId="0" borderId="0" xfId="0" applyNumberFormat="1" applyFont="1"/>
    <xf numFmtId="49" fontId="15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left" indent="3"/>
    </xf>
    <xf numFmtId="170" fontId="1" fillId="0" borderId="0" xfId="0" applyNumberFormat="1" applyFont="1" applyAlignment="1">
      <alignment horizontal="left" vertical="top"/>
    </xf>
    <xf numFmtId="164" fontId="1" fillId="0" borderId="0" xfId="0" applyNumberFormat="1" applyFont="1"/>
    <xf numFmtId="49" fontId="15" fillId="0" borderId="0" xfId="0" applyNumberFormat="1" applyFont="1" applyAlignment="1" applyProtection="1">
      <alignment vertical="center"/>
      <protection locked="0"/>
    </xf>
    <xf numFmtId="164" fontId="15" fillId="0" borderId="0" xfId="0" applyNumberFormat="1" applyFont="1" applyAlignment="1" applyProtection="1">
      <alignment vertical="center"/>
      <protection locked="0"/>
    </xf>
    <xf numFmtId="0" fontId="18" fillId="2" borderId="0" xfId="0" applyFont="1" applyFill="1"/>
    <xf numFmtId="172" fontId="0" fillId="2" borderId="0" xfId="0" applyNumberFormat="1" applyFill="1"/>
    <xf numFmtId="0" fontId="3" fillId="2" borderId="4" xfId="0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 applyProtection="1">
      <alignment horizontal="left" vertical="top" wrapText="1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6" xfId="0" applyNumberFormat="1" applyFill="1" applyBorder="1" applyAlignment="1" applyProtection="1">
      <alignment horizontal="left" vertical="top" wrapText="1"/>
      <protection locked="0"/>
    </xf>
    <xf numFmtId="0" fontId="13" fillId="2" borderId="2" xfId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168" fontId="0" fillId="2" borderId="5" xfId="0" applyNumberFormat="1" applyFill="1" applyBorder="1" applyAlignment="1" applyProtection="1">
      <alignment horizontal="center" vertical="center"/>
      <protection locked="0"/>
    </xf>
    <xf numFmtId="168" fontId="0" fillId="2" borderId="6" xfId="0" applyNumberForma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 indent="2"/>
    </xf>
    <xf numFmtId="0" fontId="16" fillId="2" borderId="0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169" fontId="1" fillId="2" borderId="2" xfId="0" applyNumberFormat="1" applyFont="1" applyFill="1" applyBorder="1" applyAlignment="1" applyProtection="1">
      <alignment horizontal="left"/>
      <protection locked="0"/>
    </xf>
    <xf numFmtId="169" fontId="0" fillId="2" borderId="2" xfId="0" applyNumberForma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right" wrapText="1"/>
    </xf>
    <xf numFmtId="171" fontId="1" fillId="2" borderId="4" xfId="0" applyNumberFormat="1" applyFont="1" applyFill="1" applyBorder="1" applyAlignment="1" applyProtection="1">
      <alignment horizontal="left"/>
      <protection locked="0"/>
    </xf>
    <xf numFmtId="171" fontId="0" fillId="2" borderId="4" xfId="0" applyNumberFormat="1" applyFill="1" applyBorder="1" applyAlignment="1" applyProtection="1">
      <alignment horizontal="left"/>
      <protection locked="0"/>
    </xf>
    <xf numFmtId="168" fontId="0" fillId="2" borderId="4" xfId="0" applyNumberFormat="1" applyFill="1" applyBorder="1" applyAlignment="1" applyProtection="1">
      <alignment horizontal="left"/>
      <protection locked="0"/>
    </xf>
    <xf numFmtId="3" fontId="1" fillId="2" borderId="5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/>
      <protection locked="0"/>
    </xf>
    <xf numFmtId="166" fontId="1" fillId="2" borderId="5" xfId="0" applyNumberFormat="1" applyFont="1" applyFill="1" applyBorder="1" applyAlignment="1" applyProtection="1">
      <alignment horizontal="right"/>
      <protection locked="0"/>
    </xf>
    <xf numFmtId="166" fontId="0" fillId="2" borderId="6" xfId="0" applyNumberFormat="1" applyFill="1" applyBorder="1" applyAlignment="1" applyProtection="1">
      <alignment horizontal="right"/>
      <protection locked="0"/>
    </xf>
    <xf numFmtId="0" fontId="1" fillId="2" borderId="0" xfId="0" applyFont="1" applyFill="1" applyAlignment="1">
      <alignment horizontal="left" wrapText="1" indent="1"/>
    </xf>
    <xf numFmtId="0" fontId="0" fillId="2" borderId="0" xfId="0" applyFill="1" applyAlignment="1">
      <alignment horizontal="left" wrapText="1" indent="1"/>
    </xf>
    <xf numFmtId="164" fontId="3" fillId="4" borderId="5" xfId="0" applyNumberFormat="1" applyFont="1" applyFill="1" applyBorder="1" applyAlignment="1">
      <alignment horizontal="right"/>
    </xf>
    <xf numFmtId="164" fontId="3" fillId="4" borderId="6" xfId="0" applyNumberFormat="1" applyFont="1" applyFill="1" applyBorder="1" applyAlignment="1">
      <alignment horizontal="right"/>
    </xf>
    <xf numFmtId="166" fontId="0" fillId="2" borderId="5" xfId="0" applyNumberFormat="1" applyFill="1" applyBorder="1" applyAlignment="1" applyProtection="1">
      <alignment horizontal="righ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80</xdr:row>
      <xdr:rowOff>142875</xdr:rowOff>
    </xdr:from>
    <xdr:to>
      <xdr:col>8</xdr:col>
      <xdr:colOff>266700</xdr:colOff>
      <xdr:row>84</xdr:row>
      <xdr:rowOff>131445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3314700" y="27270075"/>
          <a:ext cx="202882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 "Total redevelopment costs" should equal the total public and private investment, below.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588347</xdr:colOff>
      <xdr:row>5</xdr:row>
      <xdr:rowOff>134620</xdr:rowOff>
    </xdr:to>
    <xdr:pic>
      <xdr:nvPicPr>
        <xdr:cNvPr id="7" name="Picture 6" descr="MetcLogo4C 600x44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31347" cy="12725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18</xdr:row>
          <xdr:rowOff>76200</xdr:rowOff>
        </xdr:from>
        <xdr:to>
          <xdr:col>3</xdr:col>
          <xdr:colOff>368300</xdr:colOff>
          <xdr:row>19</xdr:row>
          <xdr:rowOff>88900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Progress report - cleanup underway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19</xdr:row>
          <xdr:rowOff>88900</xdr:rowOff>
        </xdr:from>
        <xdr:to>
          <xdr:col>5</xdr:col>
          <xdr:colOff>266700</xdr:colOff>
          <xdr:row>20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Clean up completed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21</xdr:row>
          <xdr:rowOff>50800</xdr:rowOff>
        </xdr:from>
        <xdr:to>
          <xdr:col>5</xdr:col>
          <xdr:colOff>298450</xdr:colOff>
          <xdr:row>22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Redevelopment completed - please complete Part 2 of this report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</xdr:colOff>
          <xdr:row>64</xdr:row>
          <xdr:rowOff>50800</xdr:rowOff>
        </xdr:from>
        <xdr:to>
          <xdr:col>2</xdr:col>
          <xdr:colOff>330200</xdr:colOff>
          <xdr:row>65</xdr:row>
          <xdr:rowOff>107950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Single-family detached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</xdr:colOff>
          <xdr:row>65</xdr:row>
          <xdr:rowOff>146050</xdr:rowOff>
        </xdr:from>
        <xdr:to>
          <xdr:col>1</xdr:col>
          <xdr:colOff>69850</xdr:colOff>
          <xdr:row>67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Multi-family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</xdr:colOff>
          <xdr:row>67</xdr:row>
          <xdr:rowOff>69850</xdr:rowOff>
        </xdr:from>
        <xdr:to>
          <xdr:col>1</xdr:col>
          <xdr:colOff>50800</xdr:colOff>
          <xdr:row>68</xdr:row>
          <xdr:rowOff>127000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Townhouse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</xdr:colOff>
          <xdr:row>68</xdr:row>
          <xdr:rowOff>152400</xdr:rowOff>
        </xdr:from>
        <xdr:to>
          <xdr:col>1</xdr:col>
          <xdr:colOff>184150</xdr:colOff>
          <xdr:row>70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(explain)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s://www.revenue.state.mn.us/sites/default/files/2023-01/prism_ay2023ratechanges.pdf" TargetMode="External"/><Relationship Id="rId1" Type="http://schemas.openxmlformats.org/officeDocument/2006/relationships/hyperlink" Target="http://www.taxes.state.mn.us/taxes/property_tax_administrators/other_supporting_content/aa06_class_rates_06_07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2"/>
  <sheetViews>
    <sheetView tabSelected="1" zoomScaleNormal="100" workbookViewId="0">
      <selection activeCell="C8" sqref="C8:J8"/>
    </sheetView>
  </sheetViews>
  <sheetFormatPr defaultRowHeight="12.5" x14ac:dyDescent="0.25"/>
  <cols>
    <col min="1" max="1" width="13.81640625" customWidth="1"/>
    <col min="2" max="2" width="3.1796875" customWidth="1"/>
    <col min="3" max="3" width="9.1796875" customWidth="1"/>
    <col min="5" max="5" width="12.1796875" bestFit="1" customWidth="1"/>
    <col min="6" max="6" width="10.1796875" customWidth="1"/>
    <col min="10" max="10" width="12" customWidth="1"/>
  </cols>
  <sheetData>
    <row r="1" spans="1:16" ht="38.25" customHeight="1" x14ac:dyDescent="0.35">
      <c r="A1" s="1"/>
      <c r="B1" s="1"/>
      <c r="C1" s="1"/>
      <c r="D1" s="1"/>
      <c r="E1" s="63" t="s">
        <v>9</v>
      </c>
      <c r="F1" s="63"/>
      <c r="G1" s="63"/>
      <c r="H1" s="63"/>
      <c r="I1" s="63"/>
      <c r="J1" s="63"/>
      <c r="K1" s="1"/>
      <c r="L1" s="1"/>
      <c r="M1" s="1"/>
      <c r="N1" s="1"/>
      <c r="O1" s="1"/>
      <c r="P1" s="1"/>
    </row>
    <row r="2" spans="1:16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3" x14ac:dyDescent="0.3">
      <c r="A3" s="1"/>
      <c r="B3" s="1"/>
      <c r="C3" s="4"/>
      <c r="D3" s="4" t="s">
        <v>12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9"/>
      <c r="D4" s="9" t="s">
        <v>44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29"/>
      <c r="D5" s="40" t="s">
        <v>50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29"/>
      <c r="D6" s="40" t="s">
        <v>51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 x14ac:dyDescent="0.25">
      <c r="A7" s="1" t="s">
        <v>0</v>
      </c>
      <c r="B7" s="2" t="s">
        <v>7</v>
      </c>
      <c r="C7" s="64">
        <v>0</v>
      </c>
      <c r="D7" s="65"/>
      <c r="E7" s="12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" customHeight="1" x14ac:dyDescent="0.25">
      <c r="A8" s="1" t="s">
        <v>1</v>
      </c>
      <c r="B8" s="1"/>
      <c r="C8" s="60"/>
      <c r="D8" s="60"/>
      <c r="E8" s="60"/>
      <c r="F8" s="60"/>
      <c r="G8" s="60"/>
      <c r="H8" s="60"/>
      <c r="I8" s="60"/>
      <c r="J8" s="60"/>
      <c r="K8" s="1"/>
      <c r="L8" s="1"/>
      <c r="M8" s="1"/>
      <c r="N8" s="1"/>
      <c r="O8" s="1"/>
      <c r="P8" s="1"/>
    </row>
    <row r="9" spans="1:16" ht="15" customHeight="1" x14ac:dyDescent="0.25">
      <c r="A9" s="1" t="s">
        <v>2</v>
      </c>
      <c r="B9" s="1"/>
      <c r="C9" s="52"/>
      <c r="D9" s="52"/>
      <c r="E9" s="52"/>
      <c r="F9" s="52"/>
      <c r="G9" s="52"/>
      <c r="H9" s="52"/>
      <c r="I9" s="52"/>
      <c r="J9" s="52"/>
      <c r="K9" s="1"/>
      <c r="L9" s="1"/>
      <c r="M9" s="1"/>
      <c r="N9" s="1"/>
      <c r="O9" s="1"/>
      <c r="P9" s="1"/>
    </row>
    <row r="10" spans="1:16" ht="15" customHeight="1" x14ac:dyDescent="0.25">
      <c r="A10" s="1" t="s">
        <v>46</v>
      </c>
      <c r="B10" s="1"/>
      <c r="C10" s="59">
        <v>2024</v>
      </c>
      <c r="D10" s="5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" customHeight="1" x14ac:dyDescent="0.25">
      <c r="A11" s="1" t="s">
        <v>5</v>
      </c>
      <c r="B11" s="1"/>
      <c r="C11" s="66"/>
      <c r="D11" s="6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3" x14ac:dyDescent="0.3">
      <c r="A13" s="1"/>
      <c r="B13" s="1"/>
      <c r="C13" s="4" t="s">
        <v>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" customHeight="1" x14ac:dyDescent="0.25">
      <c r="A14" s="1" t="s">
        <v>3</v>
      </c>
      <c r="B14" s="1"/>
      <c r="C14" s="60"/>
      <c r="D14" s="60"/>
      <c r="E14" s="60"/>
      <c r="F14" s="60"/>
      <c r="G14" s="60"/>
      <c r="H14" s="1"/>
      <c r="I14" s="1"/>
      <c r="J14" s="1"/>
      <c r="K14" s="1"/>
      <c r="L14" s="1"/>
      <c r="M14" s="1"/>
      <c r="N14" s="1"/>
      <c r="O14" s="1"/>
      <c r="P14" s="1"/>
    </row>
    <row r="15" spans="1:16" ht="15" customHeight="1" x14ac:dyDescent="0.25">
      <c r="A15" s="1" t="s">
        <v>13</v>
      </c>
      <c r="B15" s="1"/>
      <c r="C15" s="61"/>
      <c r="D15" s="62"/>
      <c r="E15" s="62"/>
      <c r="F15" s="62"/>
      <c r="G15" s="62"/>
      <c r="H15" s="1"/>
      <c r="I15" s="1"/>
      <c r="J15" s="1"/>
      <c r="K15" s="1"/>
      <c r="L15" s="1"/>
      <c r="M15" s="1"/>
      <c r="N15" s="1"/>
      <c r="O15" s="1"/>
      <c r="P15" s="1"/>
    </row>
    <row r="16" spans="1:16" ht="15" customHeight="1" x14ac:dyDescent="0.35">
      <c r="A16" s="1" t="s">
        <v>4</v>
      </c>
      <c r="B16" s="1"/>
      <c r="C16" s="51"/>
      <c r="D16" s="52"/>
      <c r="E16" s="52"/>
      <c r="F16" s="52"/>
      <c r="G16" s="52"/>
      <c r="H16" s="1"/>
      <c r="I16" s="1"/>
      <c r="J16" s="1"/>
      <c r="K16" s="1"/>
      <c r="L16" s="1"/>
      <c r="M16" s="1"/>
      <c r="N16" s="1"/>
      <c r="O16" s="1"/>
      <c r="P16" s="1"/>
    </row>
    <row r="17" spans="1:16" ht="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7.5" customHeight="1" x14ac:dyDescent="0.3">
      <c r="A18" s="11" t="s">
        <v>52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1"/>
      <c r="L19" s="1"/>
      <c r="M19" s="1"/>
      <c r="N19" s="1"/>
      <c r="O19" s="1"/>
      <c r="P19" s="1"/>
    </row>
    <row r="20" spans="1:16" ht="21.75" customHeight="1" x14ac:dyDescent="0.25">
      <c r="A20" s="3"/>
      <c r="B20" s="3"/>
      <c r="C20" s="3"/>
      <c r="D20" s="3"/>
      <c r="E20" s="3"/>
      <c r="F20" s="1"/>
      <c r="G20" s="15" t="s">
        <v>6</v>
      </c>
      <c r="H20" s="53"/>
      <c r="I20" s="54"/>
      <c r="J20" s="3"/>
      <c r="K20" s="1"/>
      <c r="L20" s="1"/>
      <c r="M20" s="1"/>
      <c r="N20" s="1"/>
      <c r="O20" s="1"/>
      <c r="P20" s="1"/>
    </row>
    <row r="21" spans="1:16" ht="41.25" customHeight="1" x14ac:dyDescent="0.25">
      <c r="A21" s="56" t="s">
        <v>14</v>
      </c>
      <c r="B21" s="56"/>
      <c r="C21" s="56"/>
      <c r="D21" s="56"/>
      <c r="E21" s="56"/>
      <c r="F21" s="56"/>
      <c r="G21" s="56"/>
      <c r="H21" s="56"/>
      <c r="I21" s="56"/>
      <c r="J21" s="3"/>
      <c r="K21" s="1"/>
      <c r="L21" s="1"/>
      <c r="M21" s="1"/>
      <c r="N21" s="1"/>
      <c r="O21" s="1"/>
      <c r="P21" s="1"/>
    </row>
    <row r="22" spans="1:16" ht="20.25" customHeight="1" x14ac:dyDescent="0.25">
      <c r="A22" s="3"/>
      <c r="B22" s="3"/>
      <c r="C22" s="3"/>
      <c r="D22" s="3"/>
      <c r="E22" s="3"/>
      <c r="F22" s="1"/>
      <c r="G22" s="15" t="s">
        <v>6</v>
      </c>
      <c r="H22" s="53"/>
      <c r="I22" s="54"/>
      <c r="J22" s="3"/>
      <c r="K22" s="1"/>
      <c r="L22" s="1"/>
      <c r="M22" s="1"/>
      <c r="N22" s="1"/>
      <c r="O22" s="1"/>
      <c r="P22" s="1"/>
    </row>
    <row r="23" spans="1:16" s="10" customFormat="1" ht="31.5" customHeight="1" x14ac:dyDescent="0.25">
      <c r="A23" s="56" t="s">
        <v>15</v>
      </c>
      <c r="B23" s="56"/>
      <c r="C23" s="56"/>
      <c r="D23" s="56"/>
      <c r="E23" s="56"/>
      <c r="F23" s="56"/>
      <c r="G23" s="56"/>
      <c r="H23" s="56"/>
      <c r="I23" s="56"/>
      <c r="J23" s="7"/>
      <c r="K23" s="8"/>
      <c r="L23" s="8"/>
      <c r="M23" s="8"/>
      <c r="N23" s="8"/>
      <c r="O23" s="8"/>
      <c r="P23" s="8"/>
    </row>
    <row r="24" spans="1:16" ht="19.5" customHeight="1" x14ac:dyDescent="0.25">
      <c r="A24" s="21" t="s">
        <v>11</v>
      </c>
      <c r="B24" s="3"/>
      <c r="C24" s="3"/>
      <c r="D24" s="3"/>
      <c r="E24" s="20">
        <f ca="1">NOW()</f>
        <v>45686.383791435183</v>
      </c>
      <c r="G24" s="1"/>
      <c r="H24" s="1"/>
      <c r="I24" s="1"/>
      <c r="J24" s="3"/>
      <c r="K24" s="1"/>
      <c r="L24" s="1"/>
      <c r="M24" s="1"/>
      <c r="N24" s="1"/>
      <c r="O24" s="1"/>
      <c r="P24" s="1"/>
    </row>
    <row r="25" spans="1:16" ht="18" customHeight="1" x14ac:dyDescent="0.3">
      <c r="A25" s="26"/>
      <c r="B25" s="3"/>
      <c r="C25" s="4" t="s">
        <v>58</v>
      </c>
      <c r="D25" s="3"/>
      <c r="E25" s="3"/>
      <c r="F25" s="3"/>
      <c r="G25" s="57" t="s">
        <v>43</v>
      </c>
      <c r="H25" s="57"/>
      <c r="I25" s="57"/>
      <c r="J25" s="57"/>
      <c r="K25" s="1"/>
      <c r="L25" s="1"/>
      <c r="M25" s="1"/>
      <c r="N25" s="1"/>
      <c r="O25" s="1"/>
      <c r="P25" s="1"/>
    </row>
    <row r="26" spans="1:16" ht="36.75" customHeight="1" x14ac:dyDescent="0.25">
      <c r="A26" s="24"/>
      <c r="B26" s="3"/>
      <c r="C26" s="58" t="str">
        <f>"NTC is the sum total of the taxable market value as assessed on Jan 2, 2024 multipled by the class rate(s) for each property class (e.g., 3a Commercial-Industrial First $150,000 at 1.5%, over $150,000 at 2% or 4a Rental Housing at 1.25%) for each parcel"</f>
        <v>NTC is the sum total of the taxable market value as assessed on Jan 2, 2024 multipled by the class rate(s) for each property class (e.g., 3a Commercial-Industrial First $150,000 at 1.5%, over $150,000 at 2% or 4a Rental Housing at 1.25%) for each parcel</v>
      </c>
      <c r="D26" s="58"/>
      <c r="E26" s="58"/>
      <c r="F26" s="58"/>
      <c r="G26" s="58"/>
      <c r="H26" s="58"/>
      <c r="I26" s="58"/>
      <c r="J26" s="58"/>
      <c r="K26" s="1"/>
      <c r="L26" s="1"/>
      <c r="M26" s="1"/>
      <c r="N26" s="1"/>
      <c r="O26" s="1"/>
      <c r="P26" s="1"/>
    </row>
    <row r="27" spans="1:16" ht="18" customHeight="1" x14ac:dyDescent="0.3">
      <c r="A27" s="26"/>
      <c r="B27" s="3"/>
      <c r="C27" s="4" t="s">
        <v>59</v>
      </c>
      <c r="D27" s="3"/>
      <c r="E27" s="3"/>
      <c r="F27" s="3"/>
      <c r="G27" s="3"/>
      <c r="H27" s="3"/>
      <c r="I27" s="3"/>
      <c r="J27" s="3"/>
      <c r="K27" s="1"/>
      <c r="L27" s="1"/>
      <c r="M27" s="1"/>
      <c r="N27" s="1"/>
      <c r="O27" s="1"/>
      <c r="P27" s="1"/>
    </row>
    <row r="28" spans="1:16" ht="4.5" customHeight="1" x14ac:dyDescent="0.3">
      <c r="A28" s="25"/>
      <c r="B28" s="3"/>
      <c r="C28" s="4"/>
      <c r="D28" s="3"/>
      <c r="E28" s="3"/>
      <c r="F28" s="3"/>
      <c r="G28" s="3"/>
      <c r="H28" s="3"/>
      <c r="I28" s="3"/>
      <c r="J28" s="3"/>
      <c r="K28" s="1"/>
      <c r="L28" s="1"/>
      <c r="M28" s="1"/>
      <c r="N28" s="1"/>
      <c r="O28" s="1"/>
      <c r="P28" s="1"/>
    </row>
    <row r="29" spans="1:16" ht="18" customHeight="1" x14ac:dyDescent="0.3">
      <c r="A29" s="27"/>
      <c r="B29" s="3"/>
      <c r="C29" s="4" t="s">
        <v>60</v>
      </c>
      <c r="D29" s="3"/>
      <c r="E29" s="3"/>
      <c r="F29" s="3"/>
      <c r="G29" s="3"/>
      <c r="H29" s="3"/>
      <c r="I29" s="3"/>
      <c r="J29" s="3"/>
      <c r="K29" s="1"/>
      <c r="L29" s="1"/>
      <c r="M29" s="1"/>
      <c r="N29" s="1"/>
      <c r="O29" s="1"/>
      <c r="P29" s="1"/>
    </row>
    <row r="30" spans="1:16" ht="55.75" customHeight="1" x14ac:dyDescent="0.25">
      <c r="A30" s="6"/>
      <c r="B30" s="3"/>
      <c r="C30" s="55" t="s">
        <v>61</v>
      </c>
      <c r="D30" s="55"/>
      <c r="E30" s="55"/>
      <c r="F30" s="55"/>
      <c r="G30" s="55"/>
      <c r="H30" s="55"/>
      <c r="I30" s="55"/>
      <c r="J30" s="55"/>
      <c r="K30" s="1"/>
      <c r="L30" s="1"/>
      <c r="M30" s="1"/>
      <c r="N30" s="1"/>
      <c r="O30" s="1"/>
      <c r="P30" s="1"/>
    </row>
    <row r="31" spans="1:16" ht="18" customHeight="1" x14ac:dyDescent="0.3">
      <c r="A31" s="27"/>
      <c r="B31" s="3"/>
      <c r="C31" s="4" t="s">
        <v>62</v>
      </c>
      <c r="D31" s="7"/>
      <c r="E31" s="7"/>
      <c r="F31" s="7"/>
      <c r="G31" s="7"/>
      <c r="H31" s="7"/>
      <c r="I31" s="7"/>
      <c r="J31" s="7"/>
      <c r="K31" s="1"/>
      <c r="L31" s="1"/>
      <c r="M31" s="1"/>
      <c r="N31" s="1"/>
      <c r="O31" s="1"/>
      <c r="P31" s="1"/>
    </row>
    <row r="32" spans="1:16" ht="67.5" customHeight="1" x14ac:dyDescent="0.25">
      <c r="A32" s="6"/>
      <c r="B32" s="3"/>
      <c r="C32" s="55" t="s">
        <v>63</v>
      </c>
      <c r="D32" s="55"/>
      <c r="E32" s="55"/>
      <c r="F32" s="55"/>
      <c r="G32" s="55"/>
      <c r="H32" s="55"/>
      <c r="I32" s="55"/>
      <c r="J32" s="55"/>
      <c r="K32" s="1"/>
      <c r="L32" s="1"/>
      <c r="M32" s="1"/>
      <c r="N32" s="1"/>
      <c r="O32" s="1"/>
      <c r="P32" s="1"/>
    </row>
    <row r="33" spans="1:16" ht="18" customHeight="1" x14ac:dyDescent="0.3">
      <c r="A33" s="28"/>
      <c r="B33" s="1"/>
      <c r="C33" s="4" t="s">
        <v>64</v>
      </c>
      <c r="D33" s="1"/>
      <c r="E33" s="1"/>
      <c r="F33" s="1"/>
      <c r="G33" s="1"/>
      <c r="H33" s="1"/>
      <c r="I33" s="1"/>
      <c r="J33" s="1"/>
      <c r="K33" s="1"/>
      <c r="L33" s="45"/>
      <c r="M33" s="1"/>
      <c r="N33" s="1"/>
      <c r="O33" s="1"/>
      <c r="P33" s="1"/>
    </row>
    <row r="34" spans="1:16" ht="35.25" customHeight="1" x14ac:dyDescent="0.25">
      <c r="A34" s="1"/>
      <c r="B34" s="1"/>
      <c r="C34" s="55" t="s">
        <v>65</v>
      </c>
      <c r="D34" s="55"/>
      <c r="E34" s="55"/>
      <c r="F34" s="55"/>
      <c r="G34" s="55"/>
      <c r="H34" s="55"/>
      <c r="I34" s="55"/>
      <c r="J34" s="55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3" x14ac:dyDescent="0.3">
      <c r="A37" s="4" t="str">
        <f>TEXT("Part 1, Continued: Progress of activities for SG"&amp; C7,"000-000")</f>
        <v>Part 1, Continued: Progress of activities for SG0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 x14ac:dyDescent="0.25">
      <c r="A38" s="55" t="s">
        <v>10</v>
      </c>
      <c r="B38" s="55"/>
      <c r="C38" s="55"/>
      <c r="D38" s="55"/>
      <c r="E38" s="55"/>
      <c r="F38" s="55"/>
      <c r="G38" s="55"/>
      <c r="H38" s="55"/>
      <c r="I38" s="55"/>
      <c r="J38" s="55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9.25" customHeight="1" x14ac:dyDescent="0.25">
      <c r="A40" s="47" t="s">
        <v>42</v>
      </c>
      <c r="B40" s="47"/>
      <c r="C40" s="47"/>
      <c r="D40" s="47"/>
      <c r="E40" s="47"/>
      <c r="F40" s="47"/>
      <c r="G40" s="47"/>
      <c r="H40" s="47"/>
      <c r="I40" s="47"/>
      <c r="J40" s="47"/>
      <c r="K40" s="1"/>
      <c r="L40" s="1"/>
      <c r="M40" s="1"/>
      <c r="N40" s="1"/>
      <c r="O40" s="1"/>
      <c r="P40" s="1"/>
    </row>
    <row r="41" spans="1:16" ht="149.25" customHeight="1" x14ac:dyDescent="0.25">
      <c r="A41" s="48"/>
      <c r="B41" s="49"/>
      <c r="C41" s="49"/>
      <c r="D41" s="49"/>
      <c r="E41" s="49"/>
      <c r="F41" s="49"/>
      <c r="G41" s="49"/>
      <c r="H41" s="49"/>
      <c r="I41" s="49"/>
      <c r="J41" s="50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6.25" customHeight="1" x14ac:dyDescent="0.25">
      <c r="A43" s="47" t="s">
        <v>53</v>
      </c>
      <c r="B43" s="47"/>
      <c r="C43" s="47"/>
      <c r="D43" s="47"/>
      <c r="E43" s="47"/>
      <c r="F43" s="47"/>
      <c r="G43" s="47"/>
      <c r="H43" s="47"/>
      <c r="I43" s="47"/>
      <c r="J43" s="47"/>
      <c r="K43" s="1"/>
      <c r="L43" s="1"/>
      <c r="M43" s="1"/>
      <c r="N43" s="1"/>
      <c r="O43" s="1"/>
      <c r="P43" s="1"/>
    </row>
    <row r="44" spans="1:16" ht="180.75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50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s="10" customFormat="1" ht="55.5" customHeight="1" x14ac:dyDescent="0.25">
      <c r="A46" s="47" t="s">
        <v>56</v>
      </c>
      <c r="B46" s="47"/>
      <c r="C46" s="47"/>
      <c r="D46" s="47"/>
      <c r="E46" s="47"/>
      <c r="F46" s="47"/>
      <c r="G46" s="47"/>
      <c r="H46" s="47"/>
      <c r="I46" s="47"/>
      <c r="J46" s="47"/>
      <c r="K46" s="8"/>
      <c r="L46" s="8"/>
      <c r="M46" s="8"/>
      <c r="N46" s="8"/>
      <c r="O46" s="8"/>
      <c r="P46" s="8"/>
    </row>
    <row r="47" spans="1:16" ht="168.75" customHeight="1" x14ac:dyDescent="0.25">
      <c r="A47" s="48"/>
      <c r="B47" s="49"/>
      <c r="C47" s="49"/>
      <c r="D47" s="49"/>
      <c r="E47" s="49"/>
      <c r="F47" s="49"/>
      <c r="G47" s="49"/>
      <c r="H47" s="49"/>
      <c r="I47" s="49"/>
      <c r="J47" s="50"/>
      <c r="K47" s="1"/>
      <c r="L47" s="1"/>
      <c r="M47" s="1"/>
      <c r="N47" s="1"/>
      <c r="O47" s="1"/>
      <c r="P47" s="1"/>
    </row>
    <row r="48" spans="1:16" ht="13" x14ac:dyDescent="0.3">
      <c r="A48" s="4" t="s">
        <v>39</v>
      </c>
      <c r="B48" s="1"/>
      <c r="C48" s="1"/>
      <c r="D48" s="1"/>
      <c r="E48" s="1"/>
      <c r="F48" s="1"/>
      <c r="G48" s="1"/>
      <c r="H48" s="1"/>
      <c r="I48" s="1"/>
      <c r="J48" s="23" t="s">
        <v>41</v>
      </c>
      <c r="K48" s="1"/>
      <c r="L48" s="1"/>
      <c r="M48" s="1"/>
      <c r="N48" s="1"/>
      <c r="O48" s="1"/>
      <c r="P48" s="1"/>
    </row>
    <row r="49" spans="1:16" ht="13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74" t="s">
        <v>16</v>
      </c>
      <c r="B50" s="70" t="s">
        <v>54</v>
      </c>
      <c r="C50" s="70"/>
      <c r="D50" s="70"/>
      <c r="E50" s="70"/>
      <c r="F50" s="70"/>
      <c r="G50" s="70"/>
      <c r="H50" s="70"/>
      <c r="I50" s="70"/>
      <c r="J50" s="71"/>
      <c r="K50" s="1"/>
      <c r="L50" s="1"/>
      <c r="M50" s="1"/>
      <c r="N50" s="1"/>
      <c r="O50" s="1"/>
      <c r="P50" s="1"/>
    </row>
    <row r="51" spans="1:16" ht="13.5" customHeight="1" thickBot="1" x14ac:dyDescent="0.3">
      <c r="A51" s="75"/>
      <c r="B51" s="72"/>
      <c r="C51" s="72"/>
      <c r="D51" s="72"/>
      <c r="E51" s="72"/>
      <c r="F51" s="72"/>
      <c r="G51" s="72"/>
      <c r="H51" s="72"/>
      <c r="I51" s="72"/>
      <c r="J51" s="73"/>
      <c r="K51" s="1"/>
      <c r="L51" s="1"/>
      <c r="M51" s="1"/>
      <c r="N51" s="1"/>
      <c r="O51" s="1"/>
      <c r="P51" s="1"/>
    </row>
    <row r="52" spans="1:16" ht="13" x14ac:dyDescent="0.3">
      <c r="A52" s="5"/>
      <c r="B52" s="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3" x14ac:dyDescent="0.3">
      <c r="A53" s="4" t="str">
        <f>"SITE RE-USE INFORMATION FOR SG" &amp; Subgrant</f>
        <v>SITE RE-USE INFORMATION FOR SG0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3" x14ac:dyDescent="0.3">
      <c r="A55" s="16" t="s">
        <v>17</v>
      </c>
      <c r="B55" s="1"/>
      <c r="C55" s="1"/>
      <c r="D55" s="1"/>
      <c r="E55" s="4" t="s">
        <v>18</v>
      </c>
      <c r="F55" s="1"/>
      <c r="G55" s="1"/>
      <c r="H55" s="17" t="s">
        <v>19</v>
      </c>
      <c r="I55" s="1"/>
      <c r="J55" s="1"/>
      <c r="K55" s="1"/>
      <c r="L55" s="1"/>
      <c r="M55" s="1"/>
      <c r="N55" s="1"/>
      <c r="O55" s="1"/>
      <c r="P55" s="1"/>
    </row>
    <row r="56" spans="1:16" ht="23.25" customHeight="1" x14ac:dyDescent="0.25">
      <c r="A56" s="67"/>
      <c r="B56" s="68"/>
      <c r="C56" s="69"/>
      <c r="D56" s="13"/>
      <c r="E56" s="67"/>
      <c r="F56" s="69"/>
      <c r="G56" s="13"/>
      <c r="H56" s="67"/>
      <c r="I56" s="69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3" x14ac:dyDescent="0.3">
      <c r="A58" s="1"/>
      <c r="B58" s="1"/>
      <c r="C58" s="1"/>
      <c r="D58" s="1"/>
      <c r="E58" s="18" t="s">
        <v>21</v>
      </c>
      <c r="F58" s="1"/>
      <c r="G58" s="1"/>
      <c r="H58" s="18" t="s">
        <v>22</v>
      </c>
      <c r="I58" s="1"/>
      <c r="J58" s="1"/>
      <c r="K58" s="1"/>
      <c r="L58" s="1"/>
      <c r="M58" s="1"/>
      <c r="N58" s="1"/>
      <c r="O58" s="1"/>
      <c r="P58" s="1"/>
    </row>
    <row r="59" spans="1:16" ht="23.25" customHeight="1" x14ac:dyDescent="0.3">
      <c r="A59" s="4" t="s">
        <v>20</v>
      </c>
      <c r="B59" s="1"/>
      <c r="C59" s="1"/>
      <c r="D59" s="1"/>
      <c r="E59" s="67"/>
      <c r="F59" s="69"/>
      <c r="G59" s="13"/>
      <c r="H59" s="67"/>
      <c r="I59" s="69"/>
      <c r="J59" s="1"/>
      <c r="K59" s="1"/>
      <c r="L59" s="1"/>
      <c r="M59" s="1"/>
      <c r="N59" s="1"/>
      <c r="O59" s="1"/>
      <c r="P59" s="1"/>
    </row>
    <row r="60" spans="1:16" ht="23.25" customHeight="1" x14ac:dyDescent="0.3">
      <c r="A60" s="4" t="s">
        <v>31</v>
      </c>
      <c r="B60" s="1"/>
      <c r="C60" s="1"/>
      <c r="D60" s="1"/>
      <c r="E60" s="67"/>
      <c r="F60" s="69"/>
      <c r="G60" s="13"/>
      <c r="H60" s="67"/>
      <c r="I60" s="69"/>
      <c r="J60" s="1"/>
      <c r="K60" s="1"/>
      <c r="L60" s="1"/>
      <c r="M60" s="1"/>
      <c r="N60" s="1"/>
      <c r="O60" s="1"/>
      <c r="P60" s="1"/>
    </row>
    <row r="61" spans="1:16" ht="52.5" customHeight="1" x14ac:dyDescent="0.25">
      <c r="A61" s="79" t="s">
        <v>66</v>
      </c>
      <c r="B61" s="80"/>
      <c r="C61" s="80"/>
      <c r="D61" s="80"/>
      <c r="E61" s="80"/>
      <c r="F61" s="80"/>
      <c r="G61" s="80"/>
      <c r="H61" s="80"/>
      <c r="I61" s="80"/>
      <c r="J61" s="80"/>
      <c r="K61" s="1"/>
      <c r="L61" s="45"/>
      <c r="M61" s="1"/>
      <c r="N61" s="1"/>
      <c r="O61" s="1"/>
      <c r="P61" s="1"/>
    </row>
    <row r="62" spans="1:16" x14ac:dyDescent="0.2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3" x14ac:dyDescent="0.3">
      <c r="A64" s="16" t="s">
        <v>23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3.5" customHeight="1" x14ac:dyDescent="0.25">
      <c r="A70" s="1"/>
      <c r="B70" s="1"/>
      <c r="C70" s="76"/>
      <c r="D70" s="60"/>
      <c r="E70" s="60"/>
      <c r="F70" s="60"/>
      <c r="G70" s="60"/>
      <c r="H70" s="60"/>
      <c r="I70" s="60"/>
      <c r="J70" s="60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3" x14ac:dyDescent="0.3">
      <c r="A73" s="4" t="s">
        <v>37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3" x14ac:dyDescent="0.3">
      <c r="A74" s="4" t="s">
        <v>38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3.75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50"/>
      <c r="K75" s="1"/>
      <c r="L75" s="1"/>
      <c r="M75" s="1"/>
      <c r="N75" s="1"/>
      <c r="O75" s="1"/>
      <c r="P75" s="1"/>
    </row>
    <row r="76" spans="1:16" ht="20.149999999999999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3" x14ac:dyDescent="0.3">
      <c r="A77" s="4" t="s">
        <v>24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2.25" customHeight="1" x14ac:dyDescent="0.25">
      <c r="A78" s="48"/>
      <c r="B78" s="49"/>
      <c r="C78" s="49"/>
      <c r="D78" s="49"/>
      <c r="E78" s="49"/>
      <c r="F78" s="49"/>
      <c r="G78" s="49"/>
      <c r="H78" s="49"/>
      <c r="I78" s="49"/>
      <c r="J78" s="50"/>
      <c r="K78" s="1"/>
      <c r="L78" s="1"/>
      <c r="M78" s="1"/>
      <c r="N78" s="1"/>
      <c r="O78" s="1"/>
      <c r="P78" s="1"/>
    </row>
    <row r="79" spans="1:16" ht="13" x14ac:dyDescent="0.3">
      <c r="A79" s="4" t="str">
        <f>"Part 2, Continued: Progress of activities for SG " &amp; Subgrant</f>
        <v>Part 2, Continued: Progress of activities for SG 0</v>
      </c>
      <c r="B79" s="1"/>
      <c r="C79" s="1"/>
      <c r="D79" s="1"/>
      <c r="E79" s="46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3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3" x14ac:dyDescent="0.3">
      <c r="A81" s="4" t="s">
        <v>32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6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77"/>
      <c r="B83" s="78"/>
      <c r="C83" s="12" t="s">
        <v>25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77"/>
      <c r="B84" s="78"/>
      <c r="C84" s="12" t="s">
        <v>26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3" x14ac:dyDescent="0.3">
      <c r="A85" s="81">
        <f>SUM(A83:B84)</f>
        <v>0</v>
      </c>
      <c r="B85" s="82"/>
      <c r="C85" s="17" t="s">
        <v>27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3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3" x14ac:dyDescent="0.3">
      <c r="A87" s="4" t="s">
        <v>33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6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83"/>
      <c r="B89" s="78"/>
      <c r="C89" s="12" t="s">
        <v>28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83"/>
      <c r="B90" s="78"/>
      <c r="C90" s="12" t="s">
        <v>29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3" x14ac:dyDescent="0.3">
      <c r="A91" s="81">
        <f>SUM(A89:B90)</f>
        <v>0</v>
      </c>
      <c r="B91" s="82"/>
      <c r="C91" s="17" t="s">
        <v>40</v>
      </c>
      <c r="D91" s="1"/>
      <c r="E91" s="1"/>
      <c r="F91" s="1" t="str">
        <f>IF(A85=A91,"","Total redevelopment costs do not equal total investment")</f>
        <v/>
      </c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3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3" x14ac:dyDescent="0.3">
      <c r="A93" s="4" t="s">
        <v>34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6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83"/>
      <c r="B95" s="78"/>
      <c r="C95" s="12" t="s">
        <v>30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83"/>
      <c r="B96" s="78"/>
      <c r="C96" s="30" t="s">
        <v>47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9.5" customHeight="1" x14ac:dyDescent="0.25">
      <c r="A99" s="19" t="s">
        <v>35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3" x14ac:dyDescent="0.3">
      <c r="A100" s="31" t="s">
        <v>57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83.25" customHeight="1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50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3" x14ac:dyDescent="0.25">
      <c r="A104" s="19" t="s">
        <v>36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31" t="s">
        <v>55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3.75" customHeight="1" x14ac:dyDescent="0.25">
      <c r="A106" s="48"/>
      <c r="B106" s="49"/>
      <c r="C106" s="49"/>
      <c r="D106" s="49"/>
      <c r="E106" s="49"/>
      <c r="F106" s="49"/>
      <c r="G106" s="49"/>
      <c r="H106" s="49"/>
      <c r="I106" s="49"/>
      <c r="J106" s="50"/>
      <c r="K106" s="1"/>
      <c r="L106" s="1"/>
      <c r="M106" s="1"/>
      <c r="N106" s="1"/>
      <c r="O106" s="1"/>
      <c r="P106" s="1"/>
    </row>
    <row r="107" spans="1:16" ht="60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22" t="s">
        <v>41</v>
      </c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K132" s="1"/>
      <c r="L132" s="1"/>
      <c r="M132" s="1"/>
      <c r="N132" s="1"/>
      <c r="O132" s="1"/>
      <c r="P132" s="1"/>
    </row>
  </sheetData>
  <sheetProtection algorithmName="SHA-512" hashValue="DJtlc3pnDlpi4Tdxcm5QLqbw1Lba6jDoQaFLIcw/SjbSGqkX8F6sNjFocu38crBGGMwATYoUNyRZfp4HN8lzqw==" saltValue="yEp0RO5j+U0Lh4KBtcJXzw==" spinCount="100000" sheet="1" selectLockedCells="1"/>
  <mergeCells count="48">
    <mergeCell ref="A84:B84"/>
    <mergeCell ref="A85:B85"/>
    <mergeCell ref="A106:J106"/>
    <mergeCell ref="A95:B95"/>
    <mergeCell ref="A96:B96"/>
    <mergeCell ref="A101:J101"/>
    <mergeCell ref="A91:B91"/>
    <mergeCell ref="A89:B89"/>
    <mergeCell ref="A90:B90"/>
    <mergeCell ref="C70:J70"/>
    <mergeCell ref="A75:J75"/>
    <mergeCell ref="A78:J78"/>
    <mergeCell ref="A83:B83"/>
    <mergeCell ref="E59:F59"/>
    <mergeCell ref="H59:I59"/>
    <mergeCell ref="E60:F60"/>
    <mergeCell ref="H60:I60"/>
    <mergeCell ref="A61:J61"/>
    <mergeCell ref="A56:C56"/>
    <mergeCell ref="E56:F56"/>
    <mergeCell ref="H56:I56"/>
    <mergeCell ref="A43:J43"/>
    <mergeCell ref="B50:J51"/>
    <mergeCell ref="A50:A51"/>
    <mergeCell ref="C10:D10"/>
    <mergeCell ref="C14:G14"/>
    <mergeCell ref="C15:G15"/>
    <mergeCell ref="E1:J1"/>
    <mergeCell ref="C7:D7"/>
    <mergeCell ref="C8:J8"/>
    <mergeCell ref="C9:J9"/>
    <mergeCell ref="C11:D11"/>
    <mergeCell ref="A40:J40"/>
    <mergeCell ref="A41:J41"/>
    <mergeCell ref="A44:J44"/>
    <mergeCell ref="A47:J47"/>
    <mergeCell ref="C16:G16"/>
    <mergeCell ref="H20:I20"/>
    <mergeCell ref="H22:I22"/>
    <mergeCell ref="A38:J38"/>
    <mergeCell ref="C32:J32"/>
    <mergeCell ref="C30:J30"/>
    <mergeCell ref="C34:J34"/>
    <mergeCell ref="A21:I21"/>
    <mergeCell ref="A23:I23"/>
    <mergeCell ref="G25:J25"/>
    <mergeCell ref="C26:J26"/>
    <mergeCell ref="A46:J46"/>
  </mergeCells>
  <phoneticPr fontId="2" type="noConversion"/>
  <hyperlinks>
    <hyperlink ref="G25:I25" r:id="rId1" display="Link to additional property class rates" xr:uid="{00000000-0004-0000-0000-000000000000}"/>
    <hyperlink ref="G25:J25" r:id="rId2" display="Link to additional online property class rates" xr:uid="{00000000-0004-0000-0000-000001000000}"/>
  </hyperlinks>
  <pageMargins left="0.5" right="0.5" top="0.5" bottom="0.5" header="0.5" footer="0.5"/>
  <pageSetup orientation="portrait" r:id="rId3"/>
  <headerFooter alignWithMargins="0"/>
  <rowBreaks count="2" manualBreakCount="2">
    <brk id="47" max="9" man="1"/>
    <brk id="78" max="9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0</xdr:col>
                    <xdr:colOff>69850</xdr:colOff>
                    <xdr:row>18</xdr:row>
                    <xdr:rowOff>76200</xdr:rowOff>
                  </from>
                  <to>
                    <xdr:col>3</xdr:col>
                    <xdr:colOff>368300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0</xdr:col>
                    <xdr:colOff>69850</xdr:colOff>
                    <xdr:row>19</xdr:row>
                    <xdr:rowOff>88900</xdr:rowOff>
                  </from>
                  <to>
                    <xdr:col>5</xdr:col>
                    <xdr:colOff>266700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0</xdr:col>
                    <xdr:colOff>69850</xdr:colOff>
                    <xdr:row>21</xdr:row>
                    <xdr:rowOff>50800</xdr:rowOff>
                  </from>
                  <to>
                    <xdr:col>5</xdr:col>
                    <xdr:colOff>298450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215900</xdr:colOff>
                    <xdr:row>64</xdr:row>
                    <xdr:rowOff>50800</xdr:rowOff>
                  </from>
                  <to>
                    <xdr:col>2</xdr:col>
                    <xdr:colOff>330200</xdr:colOff>
                    <xdr:row>65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215900</xdr:colOff>
                    <xdr:row>65</xdr:row>
                    <xdr:rowOff>146050</xdr:rowOff>
                  </from>
                  <to>
                    <xdr:col>1</xdr:col>
                    <xdr:colOff>69850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215900</xdr:colOff>
                    <xdr:row>67</xdr:row>
                    <xdr:rowOff>69850</xdr:rowOff>
                  </from>
                  <to>
                    <xdr:col>1</xdr:col>
                    <xdr:colOff>50800</xdr:colOff>
                    <xdr:row>68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0</xdr:col>
                    <xdr:colOff>215900</xdr:colOff>
                    <xdr:row>68</xdr:row>
                    <xdr:rowOff>152400</xdr:rowOff>
                  </from>
                  <to>
                    <xdr:col>1</xdr:col>
                    <xdr:colOff>184150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0"/>
  <sheetViews>
    <sheetView workbookViewId="0">
      <pane ySplit="4" topLeftCell="A5" activePane="bottomLeft" state="frozen"/>
      <selection pane="bottomLeft" activeCell="A5" sqref="A5"/>
    </sheetView>
  </sheetViews>
  <sheetFormatPr defaultRowHeight="14" x14ac:dyDescent="0.3"/>
  <cols>
    <col min="1" max="1" width="18.81640625" style="37" customWidth="1"/>
    <col min="2" max="3" width="16.81640625" style="38" customWidth="1"/>
    <col min="4" max="4" width="40.81640625" style="37" customWidth="1"/>
    <col min="5" max="5" width="12" customWidth="1"/>
    <col min="6" max="6" width="12.1796875" customWidth="1"/>
  </cols>
  <sheetData>
    <row r="1" spans="1:6" ht="20.149999999999999" customHeight="1" x14ac:dyDescent="0.25">
      <c r="A1" s="36" t="str">
        <f>"Additional property information for SG"&amp; Subgrant</f>
        <v>Additional property information for SG0</v>
      </c>
      <c r="B1" s="32"/>
      <c r="C1" s="32"/>
      <c r="D1" s="41"/>
      <c r="E1" s="32"/>
      <c r="F1" s="32"/>
    </row>
    <row r="2" spans="1:6" ht="16" customHeight="1" x14ac:dyDescent="0.3">
      <c r="A2" s="33" t="s">
        <v>35</v>
      </c>
      <c r="B2" s="42"/>
      <c r="C2" s="42"/>
      <c r="D2" s="32"/>
    </row>
    <row r="3" spans="1:6" ht="16" customHeight="1" x14ac:dyDescent="0.25">
      <c r="A3" s="32" t="s">
        <v>49</v>
      </c>
      <c r="B3" s="42"/>
      <c r="C3" s="42"/>
      <c r="D3" s="32"/>
    </row>
    <row r="4" spans="1:6" ht="39.5" thickBot="1" x14ac:dyDescent="0.35">
      <c r="A4" s="34" t="s">
        <v>45</v>
      </c>
      <c r="B4" s="35" t="s">
        <v>67</v>
      </c>
      <c r="C4" s="35" t="s">
        <v>68</v>
      </c>
      <c r="D4" s="34" t="s">
        <v>48</v>
      </c>
    </row>
    <row r="5" spans="1:6" x14ac:dyDescent="0.3">
      <c r="A5" s="43"/>
      <c r="B5" s="44"/>
      <c r="C5" s="44"/>
      <c r="D5" s="39"/>
    </row>
    <row r="6" spans="1:6" x14ac:dyDescent="0.3">
      <c r="A6" s="43"/>
      <c r="B6" s="44"/>
      <c r="C6" s="44"/>
      <c r="D6" s="39"/>
    </row>
    <row r="7" spans="1:6" x14ac:dyDescent="0.3">
      <c r="A7" s="43"/>
      <c r="B7" s="44"/>
      <c r="C7" s="44"/>
      <c r="D7" s="39"/>
    </row>
    <row r="8" spans="1:6" x14ac:dyDescent="0.3">
      <c r="A8" s="43"/>
      <c r="B8" s="44"/>
      <c r="C8" s="44"/>
      <c r="D8" s="39"/>
    </row>
    <row r="9" spans="1:6" x14ac:dyDescent="0.3">
      <c r="A9" s="43"/>
      <c r="B9" s="44"/>
      <c r="C9" s="44"/>
      <c r="D9" s="39"/>
    </row>
    <row r="10" spans="1:6" x14ac:dyDescent="0.3">
      <c r="A10" s="43"/>
      <c r="B10" s="44"/>
      <c r="C10" s="44"/>
      <c r="D10" s="39"/>
    </row>
    <row r="11" spans="1:6" x14ac:dyDescent="0.3">
      <c r="A11" s="43"/>
      <c r="B11" s="44"/>
      <c r="C11" s="44"/>
      <c r="D11" s="39"/>
    </row>
    <row r="12" spans="1:6" x14ac:dyDescent="0.3">
      <c r="A12" s="43"/>
      <c r="B12" s="44"/>
      <c r="C12" s="44"/>
      <c r="D12" s="39"/>
    </row>
    <row r="13" spans="1:6" x14ac:dyDescent="0.3">
      <c r="A13" s="43"/>
      <c r="B13" s="44"/>
      <c r="C13" s="44"/>
      <c r="D13" s="39"/>
    </row>
    <row r="14" spans="1:6" x14ac:dyDescent="0.3">
      <c r="A14" s="43"/>
      <c r="B14" s="44"/>
      <c r="C14" s="44"/>
      <c r="D14" s="39"/>
    </row>
    <row r="15" spans="1:6" x14ac:dyDescent="0.3">
      <c r="A15" s="43"/>
      <c r="B15" s="44"/>
      <c r="C15" s="44"/>
      <c r="D15" s="39"/>
    </row>
    <row r="16" spans="1:6" x14ac:dyDescent="0.3">
      <c r="A16" s="43"/>
      <c r="B16" s="44"/>
      <c r="C16" s="44"/>
      <c r="D16" s="39"/>
    </row>
    <row r="17" spans="1:4" x14ac:dyDescent="0.3">
      <c r="A17" s="43"/>
      <c r="B17" s="44"/>
      <c r="C17" s="44"/>
      <c r="D17" s="39"/>
    </row>
    <row r="18" spans="1:4" x14ac:dyDescent="0.3">
      <c r="A18" s="43"/>
      <c r="B18" s="44"/>
      <c r="C18" s="44"/>
      <c r="D18" s="39"/>
    </row>
    <row r="19" spans="1:4" x14ac:dyDescent="0.3">
      <c r="A19" s="43"/>
      <c r="B19" s="44"/>
      <c r="C19" s="44"/>
      <c r="D19" s="39"/>
    </row>
    <row r="20" spans="1:4" x14ac:dyDescent="0.3">
      <c r="A20" s="43"/>
      <c r="B20" s="44"/>
      <c r="C20" s="44"/>
      <c r="D20" s="39"/>
    </row>
    <row r="21" spans="1:4" x14ac:dyDescent="0.3">
      <c r="A21" s="43"/>
      <c r="B21" s="44"/>
      <c r="C21" s="44"/>
      <c r="D21" s="39"/>
    </row>
    <row r="22" spans="1:4" x14ac:dyDescent="0.3">
      <c r="A22" s="43"/>
      <c r="B22" s="44"/>
      <c r="C22" s="44"/>
      <c r="D22" s="39"/>
    </row>
    <row r="23" spans="1:4" x14ac:dyDescent="0.3">
      <c r="A23" s="43"/>
      <c r="B23" s="44"/>
      <c r="C23" s="44"/>
      <c r="D23" s="39"/>
    </row>
    <row r="24" spans="1:4" x14ac:dyDescent="0.3">
      <c r="A24" s="43"/>
      <c r="B24" s="44"/>
      <c r="C24" s="44"/>
      <c r="D24" s="39"/>
    </row>
    <row r="25" spans="1:4" x14ac:dyDescent="0.3">
      <c r="A25" s="43"/>
      <c r="B25" s="44"/>
      <c r="C25" s="44"/>
      <c r="D25" s="39"/>
    </row>
    <row r="26" spans="1:4" x14ac:dyDescent="0.3">
      <c r="A26" s="43"/>
      <c r="B26" s="44"/>
      <c r="C26" s="44"/>
      <c r="D26" s="39"/>
    </row>
    <row r="27" spans="1:4" x14ac:dyDescent="0.3">
      <c r="A27" s="43"/>
      <c r="B27" s="44"/>
      <c r="C27" s="44"/>
      <c r="D27" s="39"/>
    </row>
    <row r="28" spans="1:4" x14ac:dyDescent="0.3">
      <c r="A28" s="43"/>
      <c r="B28" s="44"/>
      <c r="C28" s="44"/>
      <c r="D28" s="39"/>
    </row>
    <row r="29" spans="1:4" x14ac:dyDescent="0.3">
      <c r="A29" s="43"/>
      <c r="B29" s="44"/>
      <c r="C29" s="44"/>
      <c r="D29" s="39"/>
    </row>
    <row r="30" spans="1:4" x14ac:dyDescent="0.3">
      <c r="A30" s="43"/>
      <c r="B30" s="44"/>
      <c r="C30" s="44"/>
      <c r="D30" s="39"/>
    </row>
    <row r="31" spans="1:4" x14ac:dyDescent="0.3">
      <c r="A31" s="43"/>
      <c r="B31" s="44"/>
      <c r="C31" s="44"/>
      <c r="D31" s="39"/>
    </row>
    <row r="32" spans="1:4" x14ac:dyDescent="0.3">
      <c r="A32" s="43"/>
      <c r="B32" s="44"/>
      <c r="C32" s="44"/>
      <c r="D32" s="39"/>
    </row>
    <row r="33" spans="1:4" x14ac:dyDescent="0.3">
      <c r="A33" s="43"/>
      <c r="B33" s="44"/>
      <c r="C33" s="44"/>
      <c r="D33" s="39"/>
    </row>
    <row r="34" spans="1:4" x14ac:dyDescent="0.3">
      <c r="A34" s="43"/>
      <c r="B34" s="44"/>
      <c r="C34" s="44"/>
      <c r="D34" s="39"/>
    </row>
    <row r="35" spans="1:4" x14ac:dyDescent="0.3">
      <c r="A35" s="43"/>
      <c r="B35" s="44"/>
      <c r="C35" s="44"/>
      <c r="D35" s="39"/>
    </row>
    <row r="36" spans="1:4" x14ac:dyDescent="0.3">
      <c r="A36" s="43"/>
      <c r="B36" s="44"/>
      <c r="C36" s="44"/>
      <c r="D36" s="39"/>
    </row>
    <row r="37" spans="1:4" x14ac:dyDescent="0.3">
      <c r="A37" s="43"/>
      <c r="B37" s="44"/>
      <c r="C37" s="44"/>
      <c r="D37" s="39"/>
    </row>
    <row r="38" spans="1:4" x14ac:dyDescent="0.3">
      <c r="A38" s="43"/>
      <c r="B38" s="44"/>
      <c r="C38" s="44"/>
      <c r="D38" s="39"/>
    </row>
    <row r="39" spans="1:4" x14ac:dyDescent="0.3">
      <c r="A39" s="43"/>
      <c r="B39" s="44"/>
      <c r="C39" s="44"/>
      <c r="D39" s="39"/>
    </row>
    <row r="40" spans="1:4" x14ac:dyDescent="0.3">
      <c r="A40" s="43"/>
      <c r="B40" s="44"/>
      <c r="C40" s="44"/>
      <c r="D40" s="39"/>
    </row>
    <row r="41" spans="1:4" x14ac:dyDescent="0.3">
      <c r="A41" s="43"/>
      <c r="B41" s="44"/>
      <c r="C41" s="44"/>
      <c r="D41" s="39"/>
    </row>
    <row r="42" spans="1:4" x14ac:dyDescent="0.3">
      <c r="A42" s="43"/>
      <c r="B42" s="44"/>
      <c r="C42" s="44"/>
      <c r="D42" s="39"/>
    </row>
    <row r="43" spans="1:4" x14ac:dyDescent="0.3">
      <c r="A43" s="43"/>
      <c r="B43" s="44"/>
      <c r="C43" s="44"/>
      <c r="D43" s="39"/>
    </row>
    <row r="44" spans="1:4" x14ac:dyDescent="0.3">
      <c r="A44" s="43"/>
      <c r="B44" s="44"/>
      <c r="C44" s="44"/>
      <c r="D44" s="39"/>
    </row>
    <row r="45" spans="1:4" x14ac:dyDescent="0.3">
      <c r="A45" s="43"/>
      <c r="B45" s="44"/>
      <c r="C45" s="44"/>
      <c r="D45" s="39"/>
    </row>
    <row r="46" spans="1:4" x14ac:dyDescent="0.3">
      <c r="A46" s="43"/>
      <c r="B46" s="44"/>
      <c r="C46" s="44"/>
      <c r="D46" s="39"/>
    </row>
    <row r="47" spans="1:4" x14ac:dyDescent="0.3">
      <c r="A47" s="43"/>
      <c r="B47" s="44"/>
      <c r="C47" s="44"/>
      <c r="D47" s="39"/>
    </row>
    <row r="48" spans="1:4" x14ac:dyDescent="0.3">
      <c r="A48" s="43"/>
      <c r="B48" s="44"/>
      <c r="C48" s="44"/>
      <c r="D48" s="39"/>
    </row>
    <row r="49" spans="1:4" x14ac:dyDescent="0.3">
      <c r="A49" s="43"/>
      <c r="B49" s="44"/>
      <c r="C49" s="44"/>
      <c r="D49" s="39"/>
    </row>
    <row r="50" spans="1:4" x14ac:dyDescent="0.3">
      <c r="A50" s="43"/>
      <c r="B50" s="44"/>
      <c r="C50" s="44"/>
      <c r="D50" s="39"/>
    </row>
    <row r="51" spans="1:4" x14ac:dyDescent="0.3">
      <c r="A51" s="43"/>
      <c r="B51" s="44"/>
      <c r="C51" s="44"/>
      <c r="D51" s="39"/>
    </row>
    <row r="52" spans="1:4" x14ac:dyDescent="0.3">
      <c r="A52" s="43"/>
      <c r="B52" s="44"/>
      <c r="C52" s="44"/>
      <c r="D52" s="39"/>
    </row>
    <row r="53" spans="1:4" x14ac:dyDescent="0.3">
      <c r="A53" s="43"/>
      <c r="B53" s="44"/>
      <c r="C53" s="44"/>
      <c r="D53" s="39"/>
    </row>
    <row r="54" spans="1:4" x14ac:dyDescent="0.3">
      <c r="A54" s="43"/>
      <c r="B54" s="44"/>
      <c r="C54" s="44"/>
      <c r="D54" s="39"/>
    </row>
    <row r="55" spans="1:4" x14ac:dyDescent="0.3">
      <c r="A55" s="43"/>
      <c r="B55" s="44"/>
      <c r="C55" s="44"/>
      <c r="D55" s="39"/>
    </row>
    <row r="56" spans="1:4" x14ac:dyDescent="0.3">
      <c r="A56" s="43"/>
      <c r="B56" s="44"/>
      <c r="C56" s="44"/>
      <c r="D56" s="39"/>
    </row>
    <row r="57" spans="1:4" x14ac:dyDescent="0.3">
      <c r="A57" s="43"/>
      <c r="B57" s="44"/>
      <c r="C57" s="44"/>
      <c r="D57" s="39"/>
    </row>
    <row r="58" spans="1:4" x14ac:dyDescent="0.3">
      <c r="A58" s="43"/>
      <c r="B58" s="44"/>
      <c r="C58" s="44"/>
      <c r="D58" s="39"/>
    </row>
    <row r="59" spans="1:4" x14ac:dyDescent="0.3">
      <c r="A59" s="43"/>
      <c r="B59" s="44"/>
      <c r="C59" s="44"/>
      <c r="D59" s="39"/>
    </row>
    <row r="60" spans="1:4" x14ac:dyDescent="0.3">
      <c r="A60" s="43"/>
      <c r="B60" s="44"/>
      <c r="C60" s="44"/>
      <c r="D60" s="39"/>
    </row>
    <row r="61" spans="1:4" x14ac:dyDescent="0.3">
      <c r="A61" s="43"/>
      <c r="B61" s="44"/>
      <c r="C61" s="44"/>
      <c r="D61" s="39"/>
    </row>
    <row r="62" spans="1:4" x14ac:dyDescent="0.3">
      <c r="A62" s="43"/>
      <c r="B62" s="44"/>
      <c r="C62" s="44"/>
      <c r="D62" s="39"/>
    </row>
    <row r="63" spans="1:4" x14ac:dyDescent="0.3">
      <c r="A63" s="43"/>
      <c r="B63" s="44"/>
      <c r="C63" s="44"/>
      <c r="D63" s="39"/>
    </row>
    <row r="64" spans="1:4" x14ac:dyDescent="0.3">
      <c r="A64" s="43"/>
      <c r="B64" s="44"/>
      <c r="C64" s="44"/>
      <c r="D64" s="39"/>
    </row>
    <row r="65" spans="1:4" x14ac:dyDescent="0.3">
      <c r="A65" s="43"/>
      <c r="B65" s="44"/>
      <c r="C65" s="44"/>
      <c r="D65" s="39"/>
    </row>
    <row r="66" spans="1:4" x14ac:dyDescent="0.3">
      <c r="A66" s="43"/>
      <c r="B66" s="44"/>
      <c r="C66" s="44"/>
      <c r="D66" s="39"/>
    </row>
    <row r="67" spans="1:4" x14ac:dyDescent="0.3">
      <c r="A67" s="43"/>
      <c r="B67" s="44"/>
      <c r="C67" s="44"/>
      <c r="D67" s="39"/>
    </row>
    <row r="68" spans="1:4" x14ac:dyDescent="0.3">
      <c r="A68" s="43"/>
      <c r="B68" s="44"/>
      <c r="C68" s="44"/>
      <c r="D68" s="39"/>
    </row>
    <row r="69" spans="1:4" x14ac:dyDescent="0.3">
      <c r="A69" s="43"/>
      <c r="B69" s="44"/>
      <c r="C69" s="44"/>
      <c r="D69" s="39"/>
    </row>
    <row r="70" spans="1:4" x14ac:dyDescent="0.3">
      <c r="A70" s="43"/>
      <c r="B70" s="44"/>
      <c r="C70" s="44"/>
      <c r="D70" s="39"/>
    </row>
    <row r="71" spans="1:4" x14ac:dyDescent="0.3">
      <c r="A71" s="43"/>
      <c r="B71" s="44"/>
      <c r="C71" s="44"/>
      <c r="D71" s="39"/>
    </row>
    <row r="72" spans="1:4" x14ac:dyDescent="0.3">
      <c r="A72" s="43"/>
      <c r="B72" s="44"/>
      <c r="C72" s="44"/>
      <c r="D72" s="39"/>
    </row>
    <row r="73" spans="1:4" x14ac:dyDescent="0.3">
      <c r="A73" s="43"/>
      <c r="B73" s="44"/>
      <c r="C73" s="44"/>
      <c r="D73" s="39"/>
    </row>
    <row r="74" spans="1:4" x14ac:dyDescent="0.3">
      <c r="A74" s="43"/>
      <c r="B74" s="44"/>
      <c r="C74" s="44"/>
      <c r="D74" s="39"/>
    </row>
    <row r="75" spans="1:4" x14ac:dyDescent="0.3">
      <c r="A75" s="43"/>
      <c r="B75" s="44"/>
      <c r="C75" s="44"/>
      <c r="D75" s="39"/>
    </row>
    <row r="76" spans="1:4" x14ac:dyDescent="0.3">
      <c r="A76" s="43"/>
      <c r="B76" s="44"/>
      <c r="C76" s="44"/>
      <c r="D76" s="39"/>
    </row>
    <row r="77" spans="1:4" x14ac:dyDescent="0.3">
      <c r="A77" s="43"/>
      <c r="B77" s="44"/>
      <c r="C77" s="44"/>
      <c r="D77" s="39"/>
    </row>
    <row r="78" spans="1:4" x14ac:dyDescent="0.3">
      <c r="A78" s="43"/>
      <c r="B78" s="44"/>
      <c r="C78" s="44"/>
      <c r="D78" s="39"/>
    </row>
    <row r="79" spans="1:4" x14ac:dyDescent="0.3">
      <c r="A79" s="43"/>
      <c r="B79" s="44"/>
      <c r="C79" s="44"/>
      <c r="D79" s="39"/>
    </row>
    <row r="80" spans="1:4" x14ac:dyDescent="0.3">
      <c r="A80" s="43"/>
      <c r="B80" s="44"/>
      <c r="C80" s="44"/>
      <c r="D80" s="39"/>
    </row>
    <row r="81" spans="1:4" x14ac:dyDescent="0.3">
      <c r="A81" s="43"/>
      <c r="B81" s="44"/>
      <c r="C81" s="44"/>
      <c r="D81" s="39"/>
    </row>
    <row r="82" spans="1:4" x14ac:dyDescent="0.3">
      <c r="A82" s="43"/>
      <c r="B82" s="44"/>
      <c r="C82" s="44"/>
      <c r="D82" s="39"/>
    </row>
    <row r="83" spans="1:4" x14ac:dyDescent="0.3">
      <c r="A83" s="43"/>
      <c r="B83" s="44"/>
      <c r="C83" s="44"/>
      <c r="D83" s="39"/>
    </row>
    <row r="84" spans="1:4" x14ac:dyDescent="0.3">
      <c r="A84" s="43"/>
      <c r="B84" s="44"/>
      <c r="C84" s="44"/>
      <c r="D84" s="39"/>
    </row>
    <row r="85" spans="1:4" x14ac:dyDescent="0.3">
      <c r="A85" s="43"/>
      <c r="B85" s="44"/>
      <c r="C85" s="44"/>
      <c r="D85" s="39"/>
    </row>
    <row r="86" spans="1:4" x14ac:dyDescent="0.3">
      <c r="A86" s="43"/>
      <c r="B86" s="44"/>
      <c r="C86" s="44"/>
      <c r="D86" s="39"/>
    </row>
    <row r="87" spans="1:4" x14ac:dyDescent="0.3">
      <c r="A87" s="43"/>
      <c r="B87" s="44"/>
      <c r="C87" s="44"/>
      <c r="D87" s="39"/>
    </row>
    <row r="88" spans="1:4" x14ac:dyDescent="0.3">
      <c r="A88" s="43"/>
      <c r="B88" s="44"/>
      <c r="C88" s="44"/>
      <c r="D88" s="39"/>
    </row>
    <row r="89" spans="1:4" x14ac:dyDescent="0.3">
      <c r="A89" s="43"/>
      <c r="B89" s="44"/>
      <c r="C89" s="44"/>
      <c r="D89" s="39"/>
    </row>
    <row r="90" spans="1:4" x14ac:dyDescent="0.3">
      <c r="A90" s="43"/>
      <c r="B90" s="44"/>
      <c r="C90" s="44"/>
      <c r="D90" s="39"/>
    </row>
    <row r="91" spans="1:4" x14ac:dyDescent="0.3">
      <c r="A91" s="43"/>
      <c r="B91" s="44"/>
      <c r="C91" s="44"/>
      <c r="D91" s="39"/>
    </row>
    <row r="92" spans="1:4" x14ac:dyDescent="0.3">
      <c r="A92" s="43"/>
      <c r="B92" s="44"/>
      <c r="C92" s="44"/>
      <c r="D92" s="39"/>
    </row>
    <row r="93" spans="1:4" x14ac:dyDescent="0.3">
      <c r="A93" s="43"/>
      <c r="B93" s="44"/>
      <c r="C93" s="44"/>
      <c r="D93" s="39"/>
    </row>
    <row r="94" spans="1:4" x14ac:dyDescent="0.3">
      <c r="A94" s="43"/>
      <c r="B94" s="44"/>
      <c r="C94" s="44"/>
      <c r="D94" s="39"/>
    </row>
    <row r="95" spans="1:4" x14ac:dyDescent="0.3">
      <c r="A95" s="43"/>
      <c r="B95" s="44"/>
      <c r="C95" s="44"/>
      <c r="D95" s="39"/>
    </row>
    <row r="96" spans="1:4" x14ac:dyDescent="0.3">
      <c r="A96" s="43"/>
      <c r="B96" s="44"/>
      <c r="C96" s="44"/>
      <c r="D96" s="39"/>
    </row>
    <row r="97" spans="1:4" x14ac:dyDescent="0.3">
      <c r="A97" s="43"/>
      <c r="B97" s="44"/>
      <c r="C97" s="44"/>
      <c r="D97" s="39"/>
    </row>
    <row r="98" spans="1:4" x14ac:dyDescent="0.3">
      <c r="A98" s="43"/>
      <c r="B98" s="44"/>
      <c r="C98" s="44"/>
      <c r="D98" s="39"/>
    </row>
    <row r="99" spans="1:4" x14ac:dyDescent="0.3">
      <c r="A99" s="43"/>
      <c r="B99" s="44"/>
      <c r="C99" s="44"/>
      <c r="D99" s="39"/>
    </row>
    <row r="100" spans="1:4" x14ac:dyDescent="0.3">
      <c r="A100" s="43"/>
      <c r="B100" s="44"/>
      <c r="C100" s="44"/>
      <c r="D100" s="39"/>
    </row>
    <row r="101" spans="1:4" x14ac:dyDescent="0.3">
      <c r="A101" s="43"/>
      <c r="B101" s="44"/>
      <c r="C101" s="44"/>
      <c r="D101" s="39"/>
    </row>
    <row r="102" spans="1:4" x14ac:dyDescent="0.3">
      <c r="A102" s="43"/>
      <c r="B102" s="44"/>
      <c r="C102" s="44"/>
      <c r="D102" s="39"/>
    </row>
    <row r="103" spans="1:4" x14ac:dyDescent="0.3">
      <c r="A103" s="43"/>
      <c r="B103" s="44"/>
      <c r="C103" s="44"/>
      <c r="D103" s="39"/>
    </row>
    <row r="104" spans="1:4" x14ac:dyDescent="0.3">
      <c r="A104" s="43"/>
      <c r="B104" s="44"/>
      <c r="C104" s="44"/>
      <c r="D104" s="39"/>
    </row>
    <row r="105" spans="1:4" x14ac:dyDescent="0.3">
      <c r="A105" s="43"/>
      <c r="B105" s="44"/>
      <c r="C105" s="44"/>
      <c r="D105" s="39"/>
    </row>
    <row r="106" spans="1:4" x14ac:dyDescent="0.3">
      <c r="A106" s="43"/>
      <c r="B106" s="44"/>
      <c r="C106" s="44"/>
      <c r="D106" s="39"/>
    </row>
    <row r="107" spans="1:4" x14ac:dyDescent="0.3">
      <c r="A107" s="43"/>
      <c r="B107" s="44"/>
      <c r="C107" s="44"/>
      <c r="D107" s="39"/>
    </row>
    <row r="108" spans="1:4" x14ac:dyDescent="0.3">
      <c r="A108" s="43"/>
      <c r="B108" s="44"/>
      <c r="C108" s="44"/>
      <c r="D108" s="39"/>
    </row>
    <row r="109" spans="1:4" x14ac:dyDescent="0.3">
      <c r="A109" s="43"/>
      <c r="B109" s="44"/>
      <c r="C109" s="44"/>
      <c r="D109" s="39"/>
    </row>
    <row r="110" spans="1:4" x14ac:dyDescent="0.3">
      <c r="A110" s="43"/>
      <c r="B110" s="44"/>
      <c r="C110" s="44"/>
      <c r="D110" s="39"/>
    </row>
    <row r="111" spans="1:4" x14ac:dyDescent="0.3">
      <c r="A111" s="43"/>
      <c r="B111" s="44"/>
      <c r="C111" s="44"/>
      <c r="D111" s="39"/>
    </row>
    <row r="112" spans="1:4" x14ac:dyDescent="0.3">
      <c r="A112" s="43"/>
      <c r="B112" s="44"/>
      <c r="C112" s="44"/>
      <c r="D112" s="39"/>
    </row>
    <row r="113" spans="1:4" x14ac:dyDescent="0.3">
      <c r="A113" s="43"/>
      <c r="B113" s="44"/>
      <c r="C113" s="44"/>
      <c r="D113" s="39"/>
    </row>
    <row r="114" spans="1:4" x14ac:dyDescent="0.3">
      <c r="A114" s="43"/>
      <c r="B114" s="44"/>
      <c r="C114" s="44"/>
      <c r="D114" s="39"/>
    </row>
    <row r="115" spans="1:4" x14ac:dyDescent="0.3">
      <c r="A115" s="43"/>
      <c r="B115" s="44"/>
      <c r="C115" s="44"/>
      <c r="D115" s="39"/>
    </row>
    <row r="116" spans="1:4" x14ac:dyDescent="0.3">
      <c r="A116" s="43"/>
      <c r="B116" s="44"/>
      <c r="C116" s="44"/>
      <c r="D116" s="39"/>
    </row>
    <row r="117" spans="1:4" x14ac:dyDescent="0.3">
      <c r="A117" s="43"/>
      <c r="B117" s="44"/>
      <c r="C117" s="44"/>
      <c r="D117" s="39"/>
    </row>
    <row r="118" spans="1:4" x14ac:dyDescent="0.3">
      <c r="A118" s="43"/>
      <c r="B118" s="44"/>
      <c r="C118" s="44"/>
      <c r="D118" s="39"/>
    </row>
    <row r="119" spans="1:4" x14ac:dyDescent="0.3">
      <c r="A119" s="43"/>
      <c r="B119" s="44"/>
      <c r="C119" s="44"/>
      <c r="D119" s="39"/>
    </row>
    <row r="120" spans="1:4" x14ac:dyDescent="0.3">
      <c r="A120" s="43"/>
      <c r="B120" s="44"/>
      <c r="C120" s="44"/>
      <c r="D120" s="39"/>
    </row>
    <row r="121" spans="1:4" x14ac:dyDescent="0.3">
      <c r="A121" s="43"/>
      <c r="B121" s="44"/>
      <c r="C121" s="44"/>
      <c r="D121" s="39"/>
    </row>
    <row r="122" spans="1:4" x14ac:dyDescent="0.3">
      <c r="A122" s="43"/>
      <c r="B122" s="44"/>
      <c r="C122" s="44"/>
      <c r="D122" s="39"/>
    </row>
    <row r="123" spans="1:4" x14ac:dyDescent="0.3">
      <c r="A123" s="43"/>
      <c r="B123" s="44"/>
      <c r="C123" s="44"/>
      <c r="D123" s="39"/>
    </row>
    <row r="124" spans="1:4" x14ac:dyDescent="0.3">
      <c r="A124" s="43"/>
      <c r="B124" s="44"/>
      <c r="C124" s="44"/>
      <c r="D124" s="39"/>
    </row>
    <row r="125" spans="1:4" x14ac:dyDescent="0.3">
      <c r="A125" s="43"/>
      <c r="B125" s="44"/>
      <c r="C125" s="44"/>
      <c r="D125" s="39"/>
    </row>
    <row r="126" spans="1:4" x14ac:dyDescent="0.3">
      <c r="A126" s="43"/>
      <c r="B126" s="44"/>
      <c r="C126" s="44"/>
      <c r="D126" s="39"/>
    </row>
    <row r="127" spans="1:4" x14ac:dyDescent="0.3">
      <c r="A127" s="43"/>
      <c r="B127" s="44"/>
      <c r="C127" s="44"/>
      <c r="D127" s="39"/>
    </row>
    <row r="128" spans="1:4" x14ac:dyDescent="0.3">
      <c r="A128" s="43"/>
      <c r="B128" s="44"/>
      <c r="C128" s="44"/>
      <c r="D128" s="39"/>
    </row>
    <row r="129" spans="1:4" x14ac:dyDescent="0.3">
      <c r="A129" s="43"/>
      <c r="B129" s="44"/>
      <c r="C129" s="44"/>
      <c r="D129" s="39"/>
    </row>
    <row r="130" spans="1:4" x14ac:dyDescent="0.3">
      <c r="A130" s="43"/>
      <c r="B130" s="44"/>
      <c r="C130" s="44"/>
      <c r="D130" s="39"/>
    </row>
    <row r="131" spans="1:4" x14ac:dyDescent="0.3">
      <c r="A131" s="43"/>
      <c r="B131" s="44"/>
      <c r="C131" s="44"/>
      <c r="D131" s="39"/>
    </row>
    <row r="132" spans="1:4" x14ac:dyDescent="0.3">
      <c r="A132" s="43"/>
      <c r="B132" s="44"/>
      <c r="C132" s="44"/>
      <c r="D132" s="39"/>
    </row>
    <row r="133" spans="1:4" x14ac:dyDescent="0.3">
      <c r="A133" s="43"/>
      <c r="B133" s="44"/>
      <c r="C133" s="44"/>
      <c r="D133" s="39"/>
    </row>
    <row r="134" spans="1:4" x14ac:dyDescent="0.3">
      <c r="A134" s="43"/>
      <c r="B134" s="44"/>
      <c r="C134" s="44"/>
      <c r="D134" s="39"/>
    </row>
    <row r="135" spans="1:4" x14ac:dyDescent="0.3">
      <c r="A135" s="43"/>
      <c r="B135" s="44"/>
      <c r="C135" s="44"/>
      <c r="D135" s="39"/>
    </row>
    <row r="136" spans="1:4" x14ac:dyDescent="0.3">
      <c r="A136" s="43"/>
      <c r="B136" s="44"/>
      <c r="C136" s="44"/>
      <c r="D136" s="39"/>
    </row>
    <row r="137" spans="1:4" x14ac:dyDescent="0.3">
      <c r="A137" s="43"/>
      <c r="B137" s="44"/>
      <c r="C137" s="44"/>
      <c r="D137" s="39"/>
    </row>
    <row r="138" spans="1:4" x14ac:dyDescent="0.3">
      <c r="A138" s="43"/>
      <c r="B138" s="44"/>
      <c r="C138" s="44"/>
      <c r="D138" s="39"/>
    </row>
    <row r="139" spans="1:4" x14ac:dyDescent="0.3">
      <c r="A139" s="43"/>
      <c r="B139" s="44"/>
      <c r="C139" s="44"/>
      <c r="D139" s="39"/>
    </row>
    <row r="140" spans="1:4" x14ac:dyDescent="0.3">
      <c r="A140" s="43"/>
      <c r="B140" s="44"/>
      <c r="C140" s="44"/>
      <c r="D140" s="39"/>
    </row>
    <row r="141" spans="1:4" x14ac:dyDescent="0.3">
      <c r="A141" s="43"/>
      <c r="B141" s="44"/>
      <c r="C141" s="44"/>
      <c r="D141" s="39"/>
    </row>
    <row r="142" spans="1:4" x14ac:dyDescent="0.3">
      <c r="A142" s="43"/>
      <c r="B142" s="44"/>
      <c r="C142" s="44"/>
      <c r="D142" s="39"/>
    </row>
    <row r="143" spans="1:4" x14ac:dyDescent="0.3">
      <c r="A143" s="43"/>
      <c r="B143" s="44"/>
      <c r="C143" s="44"/>
      <c r="D143" s="39"/>
    </row>
    <row r="144" spans="1:4" x14ac:dyDescent="0.3">
      <c r="A144" s="43"/>
      <c r="B144" s="44"/>
      <c r="C144" s="44"/>
      <c r="D144" s="39"/>
    </row>
    <row r="145" spans="1:4" x14ac:dyDescent="0.3">
      <c r="A145" s="43"/>
      <c r="B145" s="44"/>
      <c r="C145" s="44"/>
      <c r="D145" s="39"/>
    </row>
    <row r="146" spans="1:4" x14ac:dyDescent="0.3">
      <c r="A146" s="43"/>
      <c r="B146" s="44"/>
      <c r="C146" s="44"/>
      <c r="D146" s="39"/>
    </row>
    <row r="147" spans="1:4" x14ac:dyDescent="0.3">
      <c r="A147" s="43"/>
      <c r="B147" s="44"/>
      <c r="C147" s="44"/>
      <c r="D147" s="39"/>
    </row>
    <row r="148" spans="1:4" x14ac:dyDescent="0.3">
      <c r="A148" s="43"/>
      <c r="B148" s="44"/>
      <c r="C148" s="44"/>
      <c r="D148" s="39"/>
    </row>
    <row r="149" spans="1:4" x14ac:dyDescent="0.3">
      <c r="A149" s="43"/>
      <c r="B149" s="44"/>
      <c r="C149" s="44"/>
      <c r="D149" s="39"/>
    </row>
    <row r="150" spans="1:4" x14ac:dyDescent="0.3">
      <c r="A150" s="43"/>
      <c r="B150" s="44"/>
      <c r="C150" s="44"/>
      <c r="D150" s="39"/>
    </row>
    <row r="151" spans="1:4" x14ac:dyDescent="0.3">
      <c r="A151" s="43"/>
      <c r="B151" s="44"/>
      <c r="C151" s="44"/>
      <c r="D151" s="39"/>
    </row>
    <row r="152" spans="1:4" x14ac:dyDescent="0.3">
      <c r="A152" s="43"/>
      <c r="B152" s="44"/>
      <c r="C152" s="44"/>
      <c r="D152" s="39"/>
    </row>
    <row r="153" spans="1:4" x14ac:dyDescent="0.3">
      <c r="A153" s="43"/>
      <c r="B153" s="44"/>
      <c r="C153" s="44"/>
      <c r="D153" s="39"/>
    </row>
    <row r="154" spans="1:4" x14ac:dyDescent="0.3">
      <c r="A154" s="43"/>
      <c r="B154" s="44"/>
      <c r="C154" s="44"/>
      <c r="D154" s="39"/>
    </row>
    <row r="155" spans="1:4" x14ac:dyDescent="0.3">
      <c r="A155" s="43"/>
      <c r="B155" s="44"/>
      <c r="C155" s="44"/>
      <c r="D155" s="39"/>
    </row>
    <row r="156" spans="1:4" x14ac:dyDescent="0.3">
      <c r="A156" s="43"/>
      <c r="B156" s="44"/>
      <c r="C156" s="44"/>
      <c r="D156" s="39"/>
    </row>
    <row r="157" spans="1:4" x14ac:dyDescent="0.3">
      <c r="A157" s="43"/>
      <c r="B157" s="44"/>
      <c r="C157" s="44"/>
      <c r="D157" s="39"/>
    </row>
    <row r="158" spans="1:4" x14ac:dyDescent="0.3">
      <c r="A158" s="43"/>
      <c r="B158" s="44"/>
      <c r="C158" s="44"/>
      <c r="D158" s="39"/>
    </row>
    <row r="159" spans="1:4" x14ac:dyDescent="0.3">
      <c r="A159" s="43"/>
      <c r="B159" s="44"/>
      <c r="C159" s="44"/>
      <c r="D159" s="39"/>
    </row>
    <row r="160" spans="1:4" x14ac:dyDescent="0.3">
      <c r="A160" s="43"/>
      <c r="B160" s="44"/>
      <c r="C160" s="44"/>
      <c r="D160" s="39"/>
    </row>
    <row r="161" spans="1:4" x14ac:dyDescent="0.3">
      <c r="A161" s="43"/>
      <c r="B161" s="44"/>
      <c r="C161" s="44"/>
      <c r="D161" s="39"/>
    </row>
    <row r="162" spans="1:4" x14ac:dyDescent="0.3">
      <c r="A162" s="43"/>
      <c r="B162" s="44"/>
      <c r="C162" s="44"/>
      <c r="D162" s="39"/>
    </row>
    <row r="163" spans="1:4" x14ac:dyDescent="0.3">
      <c r="A163" s="43"/>
      <c r="B163" s="44"/>
      <c r="C163" s="44"/>
      <c r="D163" s="39"/>
    </row>
    <row r="164" spans="1:4" x14ac:dyDescent="0.3">
      <c r="A164" s="43"/>
      <c r="B164" s="44"/>
      <c r="C164" s="44"/>
      <c r="D164" s="39"/>
    </row>
    <row r="165" spans="1:4" x14ac:dyDescent="0.3">
      <c r="A165" s="43"/>
      <c r="B165" s="44"/>
      <c r="C165" s="44"/>
      <c r="D165" s="39"/>
    </row>
    <row r="166" spans="1:4" x14ac:dyDescent="0.3">
      <c r="A166" s="43"/>
      <c r="B166" s="44"/>
      <c r="C166" s="44"/>
      <c r="D166" s="39"/>
    </row>
    <row r="167" spans="1:4" x14ac:dyDescent="0.3">
      <c r="A167" s="43"/>
      <c r="B167" s="44"/>
      <c r="C167" s="44"/>
      <c r="D167" s="39"/>
    </row>
    <row r="168" spans="1:4" x14ac:dyDescent="0.3">
      <c r="A168" s="43"/>
      <c r="B168" s="44"/>
      <c r="C168" s="44"/>
      <c r="D168" s="39"/>
    </row>
    <row r="169" spans="1:4" x14ac:dyDescent="0.3">
      <c r="A169" s="43"/>
      <c r="B169" s="44"/>
      <c r="C169" s="44"/>
      <c r="D169" s="39"/>
    </row>
    <row r="170" spans="1:4" x14ac:dyDescent="0.3">
      <c r="A170" s="43"/>
      <c r="B170" s="44"/>
      <c r="C170" s="44"/>
      <c r="D170" s="39"/>
    </row>
    <row r="171" spans="1:4" x14ac:dyDescent="0.3">
      <c r="A171" s="43"/>
      <c r="B171" s="44"/>
      <c r="C171" s="44"/>
      <c r="D171" s="39"/>
    </row>
    <row r="172" spans="1:4" x14ac:dyDescent="0.3">
      <c r="A172" s="43"/>
      <c r="B172" s="44"/>
      <c r="C172" s="44"/>
      <c r="D172" s="39"/>
    </row>
    <row r="173" spans="1:4" x14ac:dyDescent="0.3">
      <c r="A173" s="43"/>
      <c r="B173" s="44"/>
      <c r="C173" s="44"/>
      <c r="D173" s="39"/>
    </row>
    <row r="174" spans="1:4" x14ac:dyDescent="0.3">
      <c r="A174" s="43"/>
      <c r="B174" s="44"/>
      <c r="C174" s="44"/>
      <c r="D174" s="39"/>
    </row>
    <row r="175" spans="1:4" x14ac:dyDescent="0.3">
      <c r="A175" s="43"/>
      <c r="B175" s="44"/>
      <c r="C175" s="44"/>
      <c r="D175" s="39"/>
    </row>
    <row r="176" spans="1:4" x14ac:dyDescent="0.3">
      <c r="A176" s="43"/>
      <c r="B176" s="44"/>
      <c r="C176" s="44"/>
      <c r="D176" s="39"/>
    </row>
    <row r="177" spans="1:4" x14ac:dyDescent="0.3">
      <c r="A177" s="43"/>
      <c r="B177" s="44"/>
      <c r="C177" s="44"/>
      <c r="D177" s="39"/>
    </row>
    <row r="178" spans="1:4" x14ac:dyDescent="0.3">
      <c r="A178" s="43"/>
      <c r="B178" s="44"/>
      <c r="C178" s="44"/>
      <c r="D178" s="39"/>
    </row>
    <row r="179" spans="1:4" x14ac:dyDescent="0.3">
      <c r="A179" s="43"/>
      <c r="B179" s="44"/>
      <c r="C179" s="44"/>
      <c r="D179" s="39"/>
    </row>
    <row r="180" spans="1:4" x14ac:dyDescent="0.3">
      <c r="A180" s="43"/>
      <c r="B180" s="44"/>
      <c r="C180" s="44"/>
      <c r="D180" s="39"/>
    </row>
    <row r="181" spans="1:4" x14ac:dyDescent="0.3">
      <c r="A181" s="43"/>
      <c r="B181" s="44"/>
      <c r="C181" s="44"/>
      <c r="D181" s="39"/>
    </row>
    <row r="182" spans="1:4" x14ac:dyDescent="0.3">
      <c r="A182" s="43"/>
      <c r="B182" s="44"/>
      <c r="C182" s="44"/>
      <c r="D182" s="39"/>
    </row>
    <row r="183" spans="1:4" x14ac:dyDescent="0.3">
      <c r="A183" s="43"/>
      <c r="B183" s="44"/>
      <c r="C183" s="44"/>
      <c r="D183" s="39"/>
    </row>
    <row r="184" spans="1:4" x14ac:dyDescent="0.3">
      <c r="A184" s="43"/>
      <c r="B184" s="44"/>
      <c r="C184" s="44"/>
      <c r="D184" s="39"/>
    </row>
    <row r="185" spans="1:4" x14ac:dyDescent="0.3">
      <c r="A185" s="43"/>
      <c r="B185" s="44"/>
      <c r="C185" s="44"/>
      <c r="D185" s="39"/>
    </row>
    <row r="186" spans="1:4" x14ac:dyDescent="0.3">
      <c r="A186" s="43"/>
      <c r="B186" s="44"/>
      <c r="C186" s="44"/>
      <c r="D186" s="39"/>
    </row>
    <row r="187" spans="1:4" x14ac:dyDescent="0.3">
      <c r="A187" s="43"/>
      <c r="B187" s="44"/>
      <c r="C187" s="44"/>
      <c r="D187" s="39"/>
    </row>
    <row r="188" spans="1:4" x14ac:dyDescent="0.3">
      <c r="A188" s="43"/>
      <c r="B188" s="44"/>
      <c r="C188" s="44"/>
      <c r="D188" s="39"/>
    </row>
    <row r="189" spans="1:4" x14ac:dyDescent="0.3">
      <c r="A189" s="43"/>
      <c r="B189" s="44"/>
      <c r="C189" s="44"/>
      <c r="D189" s="39"/>
    </row>
    <row r="190" spans="1:4" x14ac:dyDescent="0.3">
      <c r="A190" s="43"/>
      <c r="B190" s="44"/>
      <c r="C190" s="44"/>
      <c r="D190" s="39"/>
    </row>
    <row r="191" spans="1:4" x14ac:dyDescent="0.3">
      <c r="A191" s="43"/>
      <c r="B191" s="44"/>
      <c r="C191" s="44"/>
      <c r="D191" s="39"/>
    </row>
    <row r="192" spans="1:4" x14ac:dyDescent="0.3">
      <c r="A192" s="43"/>
      <c r="B192" s="44"/>
      <c r="C192" s="44"/>
      <c r="D192" s="39"/>
    </row>
    <row r="193" spans="1:4" x14ac:dyDescent="0.3">
      <c r="A193" s="43"/>
      <c r="B193" s="44"/>
      <c r="C193" s="44"/>
      <c r="D193" s="39"/>
    </row>
    <row r="194" spans="1:4" x14ac:dyDescent="0.3">
      <c r="A194" s="43"/>
      <c r="B194" s="44"/>
      <c r="C194" s="44"/>
      <c r="D194" s="39"/>
    </row>
    <row r="195" spans="1:4" x14ac:dyDescent="0.3">
      <c r="A195" s="43"/>
      <c r="B195" s="44"/>
      <c r="C195" s="44"/>
      <c r="D195" s="39"/>
    </row>
    <row r="196" spans="1:4" x14ac:dyDescent="0.3">
      <c r="A196" s="43"/>
      <c r="B196" s="44"/>
      <c r="C196" s="44"/>
      <c r="D196" s="39"/>
    </row>
    <row r="197" spans="1:4" x14ac:dyDescent="0.3">
      <c r="A197" s="43"/>
      <c r="B197" s="44"/>
      <c r="C197" s="44"/>
      <c r="D197" s="39"/>
    </row>
    <row r="198" spans="1:4" x14ac:dyDescent="0.3">
      <c r="A198" s="43"/>
      <c r="B198" s="44"/>
      <c r="C198" s="44"/>
      <c r="D198" s="39"/>
    </row>
    <row r="199" spans="1:4" x14ac:dyDescent="0.3">
      <c r="A199" s="43"/>
      <c r="B199" s="44"/>
      <c r="C199" s="44"/>
      <c r="D199" s="39"/>
    </row>
    <row r="200" spans="1:4" x14ac:dyDescent="0.3">
      <c r="A200" s="43"/>
      <c r="B200" s="44"/>
      <c r="C200" s="44"/>
      <c r="D200" s="39"/>
    </row>
    <row r="201" spans="1:4" x14ac:dyDescent="0.3">
      <c r="A201" s="43"/>
      <c r="B201" s="44"/>
      <c r="C201" s="44"/>
      <c r="D201" s="39"/>
    </row>
    <row r="202" spans="1:4" x14ac:dyDescent="0.3">
      <c r="A202" s="43"/>
      <c r="B202" s="44"/>
      <c r="C202" s="44"/>
      <c r="D202" s="39"/>
    </row>
    <row r="203" spans="1:4" x14ac:dyDescent="0.3">
      <c r="A203" s="43"/>
      <c r="B203" s="44"/>
      <c r="C203" s="44"/>
      <c r="D203" s="39"/>
    </row>
    <row r="204" spans="1:4" x14ac:dyDescent="0.3">
      <c r="A204" s="43"/>
      <c r="B204" s="44"/>
      <c r="C204" s="44"/>
      <c r="D204" s="39"/>
    </row>
    <row r="205" spans="1:4" x14ac:dyDescent="0.3">
      <c r="A205" s="43"/>
      <c r="B205" s="44"/>
      <c r="C205" s="44"/>
      <c r="D205" s="39"/>
    </row>
    <row r="206" spans="1:4" x14ac:dyDescent="0.3">
      <c r="A206" s="43"/>
      <c r="B206" s="44"/>
      <c r="C206" s="44"/>
      <c r="D206" s="39"/>
    </row>
    <row r="207" spans="1:4" x14ac:dyDescent="0.3">
      <c r="A207" s="43"/>
      <c r="B207" s="44"/>
      <c r="C207" s="44"/>
      <c r="D207" s="39"/>
    </row>
    <row r="208" spans="1:4" x14ac:dyDescent="0.3">
      <c r="A208" s="43"/>
      <c r="B208" s="44"/>
      <c r="C208" s="44"/>
      <c r="D208" s="39"/>
    </row>
    <row r="209" spans="1:4" x14ac:dyDescent="0.3">
      <c r="A209" s="43"/>
      <c r="B209" s="44"/>
      <c r="C209" s="44"/>
      <c r="D209" s="39"/>
    </row>
    <row r="210" spans="1:4" x14ac:dyDescent="0.3">
      <c r="A210" s="43"/>
      <c r="B210" s="44"/>
      <c r="C210" s="44"/>
      <c r="D210" s="39"/>
    </row>
    <row r="211" spans="1:4" x14ac:dyDescent="0.3">
      <c r="A211" s="43"/>
      <c r="B211" s="44"/>
      <c r="C211" s="44"/>
      <c r="D211" s="39"/>
    </row>
    <row r="212" spans="1:4" x14ac:dyDescent="0.3">
      <c r="A212" s="43"/>
      <c r="B212" s="44"/>
      <c r="C212" s="44"/>
      <c r="D212" s="39"/>
    </row>
    <row r="213" spans="1:4" x14ac:dyDescent="0.3">
      <c r="A213" s="43"/>
      <c r="B213" s="44"/>
      <c r="C213" s="44"/>
      <c r="D213" s="39"/>
    </row>
    <row r="214" spans="1:4" x14ac:dyDescent="0.3">
      <c r="A214" s="43"/>
      <c r="B214" s="44"/>
      <c r="C214" s="44"/>
      <c r="D214" s="39"/>
    </row>
    <row r="215" spans="1:4" x14ac:dyDescent="0.3">
      <c r="A215" s="43"/>
      <c r="B215" s="44"/>
      <c r="C215" s="44"/>
      <c r="D215" s="39"/>
    </row>
    <row r="216" spans="1:4" x14ac:dyDescent="0.3">
      <c r="A216" s="43"/>
      <c r="B216" s="44"/>
      <c r="C216" s="44"/>
      <c r="D216" s="39"/>
    </row>
    <row r="217" spans="1:4" x14ac:dyDescent="0.3">
      <c r="A217" s="43"/>
      <c r="B217" s="44"/>
      <c r="C217" s="44"/>
      <c r="D217" s="39"/>
    </row>
    <row r="218" spans="1:4" x14ac:dyDescent="0.3">
      <c r="A218" s="43"/>
      <c r="B218" s="44"/>
      <c r="C218" s="44"/>
      <c r="D218" s="39"/>
    </row>
    <row r="219" spans="1:4" x14ac:dyDescent="0.3">
      <c r="A219" s="43"/>
      <c r="B219" s="44"/>
      <c r="C219" s="44"/>
      <c r="D219" s="39"/>
    </row>
    <row r="220" spans="1:4" x14ac:dyDescent="0.3">
      <c r="A220" s="43"/>
      <c r="B220" s="44"/>
      <c r="C220" s="44"/>
      <c r="D220" s="39"/>
    </row>
    <row r="221" spans="1:4" x14ac:dyDescent="0.3">
      <c r="A221" s="43"/>
      <c r="B221" s="44"/>
      <c r="C221" s="44"/>
      <c r="D221" s="39"/>
    </row>
    <row r="222" spans="1:4" x14ac:dyDescent="0.3">
      <c r="A222" s="43"/>
      <c r="B222" s="44"/>
      <c r="C222" s="44"/>
      <c r="D222" s="39"/>
    </row>
    <row r="223" spans="1:4" x14ac:dyDescent="0.3">
      <c r="A223" s="43"/>
      <c r="B223" s="44"/>
      <c r="C223" s="44"/>
      <c r="D223" s="39"/>
    </row>
    <row r="224" spans="1:4" x14ac:dyDescent="0.3">
      <c r="A224" s="43"/>
      <c r="B224" s="44"/>
      <c r="C224" s="44"/>
      <c r="D224" s="39"/>
    </row>
    <row r="225" spans="1:4" x14ac:dyDescent="0.3">
      <c r="A225" s="43"/>
      <c r="B225" s="44"/>
      <c r="C225" s="44"/>
      <c r="D225" s="39"/>
    </row>
    <row r="226" spans="1:4" x14ac:dyDescent="0.3">
      <c r="A226" s="43"/>
      <c r="B226" s="44"/>
      <c r="C226" s="44"/>
      <c r="D226" s="39"/>
    </row>
    <row r="227" spans="1:4" x14ac:dyDescent="0.3">
      <c r="A227" s="43"/>
      <c r="B227" s="44"/>
      <c r="C227" s="44"/>
      <c r="D227" s="39"/>
    </row>
    <row r="228" spans="1:4" x14ac:dyDescent="0.3">
      <c r="A228" s="43"/>
      <c r="B228" s="44"/>
      <c r="C228" s="44"/>
      <c r="D228" s="39"/>
    </row>
    <row r="229" spans="1:4" x14ac:dyDescent="0.3">
      <c r="A229" s="43"/>
      <c r="B229" s="44"/>
      <c r="C229" s="44"/>
      <c r="D229" s="39"/>
    </row>
    <row r="230" spans="1:4" x14ac:dyDescent="0.3">
      <c r="A230" s="43"/>
      <c r="B230" s="44"/>
      <c r="C230" s="44"/>
      <c r="D230" s="39"/>
    </row>
    <row r="231" spans="1:4" x14ac:dyDescent="0.3">
      <c r="A231" s="43"/>
      <c r="B231" s="44"/>
      <c r="C231" s="44"/>
      <c r="D231" s="39"/>
    </row>
    <row r="232" spans="1:4" x14ac:dyDescent="0.3">
      <c r="A232" s="43"/>
      <c r="B232" s="44"/>
      <c r="C232" s="44"/>
      <c r="D232" s="39"/>
    </row>
    <row r="233" spans="1:4" x14ac:dyDescent="0.3">
      <c r="A233" s="43"/>
      <c r="B233" s="44"/>
      <c r="C233" s="44"/>
      <c r="D233" s="39"/>
    </row>
    <row r="234" spans="1:4" x14ac:dyDescent="0.3">
      <c r="A234" s="43"/>
      <c r="B234" s="44"/>
      <c r="C234" s="44"/>
      <c r="D234" s="39"/>
    </row>
    <row r="235" spans="1:4" x14ac:dyDescent="0.3">
      <c r="A235" s="43"/>
      <c r="B235" s="44"/>
      <c r="C235" s="44"/>
      <c r="D235" s="39"/>
    </row>
    <row r="236" spans="1:4" x14ac:dyDescent="0.3">
      <c r="A236" s="43"/>
      <c r="B236" s="44"/>
      <c r="C236" s="44"/>
      <c r="D236" s="39"/>
    </row>
    <row r="237" spans="1:4" x14ac:dyDescent="0.3">
      <c r="A237" s="43"/>
      <c r="B237" s="44"/>
      <c r="C237" s="44"/>
      <c r="D237" s="39"/>
    </row>
    <row r="238" spans="1:4" x14ac:dyDescent="0.3">
      <c r="A238" s="43"/>
      <c r="B238" s="44"/>
      <c r="C238" s="44"/>
      <c r="D238" s="39"/>
    </row>
    <row r="239" spans="1:4" x14ac:dyDescent="0.3">
      <c r="A239" s="43"/>
      <c r="B239" s="44"/>
      <c r="C239" s="44"/>
      <c r="D239" s="39"/>
    </row>
    <row r="240" spans="1:4" x14ac:dyDescent="0.3">
      <c r="A240" s="43"/>
      <c r="B240" s="44"/>
      <c r="C240" s="44"/>
      <c r="D240" s="39"/>
    </row>
    <row r="241" spans="1:4" x14ac:dyDescent="0.3">
      <c r="A241" s="43"/>
      <c r="B241" s="44"/>
      <c r="C241" s="44"/>
      <c r="D241" s="39"/>
    </row>
    <row r="242" spans="1:4" x14ac:dyDescent="0.3">
      <c r="A242" s="43"/>
      <c r="B242" s="44"/>
      <c r="C242" s="44"/>
      <c r="D242" s="39"/>
    </row>
    <row r="243" spans="1:4" x14ac:dyDescent="0.3">
      <c r="A243" s="43"/>
      <c r="B243" s="44"/>
      <c r="C243" s="44"/>
      <c r="D243" s="39"/>
    </row>
    <row r="244" spans="1:4" x14ac:dyDescent="0.3">
      <c r="A244" s="43"/>
      <c r="B244" s="44"/>
      <c r="C244" s="44"/>
      <c r="D244" s="39"/>
    </row>
    <row r="245" spans="1:4" x14ac:dyDescent="0.3">
      <c r="A245" s="43"/>
      <c r="B245" s="44"/>
      <c r="C245" s="44"/>
      <c r="D245" s="39"/>
    </row>
    <row r="246" spans="1:4" x14ac:dyDescent="0.3">
      <c r="A246" s="43"/>
      <c r="B246" s="44"/>
      <c r="C246" s="44"/>
      <c r="D246" s="39"/>
    </row>
    <row r="247" spans="1:4" x14ac:dyDescent="0.3">
      <c r="A247" s="43"/>
      <c r="B247" s="44"/>
      <c r="C247" s="44"/>
      <c r="D247" s="39"/>
    </row>
    <row r="248" spans="1:4" x14ac:dyDescent="0.3">
      <c r="A248" s="43"/>
      <c r="B248" s="44"/>
      <c r="C248" s="44"/>
      <c r="D248" s="39"/>
    </row>
    <row r="249" spans="1:4" x14ac:dyDescent="0.3">
      <c r="A249" s="43"/>
      <c r="B249" s="44"/>
      <c r="C249" s="44"/>
      <c r="D249" s="39"/>
    </row>
    <row r="250" spans="1:4" x14ac:dyDescent="0.3">
      <c r="A250" s="43"/>
      <c r="B250" s="44"/>
      <c r="C250" s="44"/>
      <c r="D250" s="39"/>
    </row>
    <row r="251" spans="1:4" x14ac:dyDescent="0.3">
      <c r="A251" s="43"/>
      <c r="B251" s="44"/>
      <c r="C251" s="44"/>
      <c r="D251" s="39"/>
    </row>
    <row r="252" spans="1:4" x14ac:dyDescent="0.3">
      <c r="A252" s="43"/>
      <c r="B252" s="44"/>
      <c r="C252" s="44"/>
      <c r="D252" s="39"/>
    </row>
    <row r="253" spans="1:4" x14ac:dyDescent="0.3">
      <c r="A253" s="43"/>
      <c r="B253" s="44"/>
      <c r="C253" s="44"/>
      <c r="D253" s="39"/>
    </row>
    <row r="254" spans="1:4" x14ac:dyDescent="0.3">
      <c r="A254" s="43"/>
      <c r="B254" s="44"/>
      <c r="C254" s="44"/>
      <c r="D254" s="39"/>
    </row>
    <row r="255" spans="1:4" x14ac:dyDescent="0.3">
      <c r="A255" s="43"/>
      <c r="B255" s="44"/>
      <c r="C255" s="44"/>
      <c r="D255" s="39"/>
    </row>
    <row r="256" spans="1:4" x14ac:dyDescent="0.3">
      <c r="A256" s="43"/>
      <c r="B256" s="44"/>
      <c r="C256" s="44"/>
      <c r="D256" s="39"/>
    </row>
    <row r="257" spans="1:4" x14ac:dyDescent="0.3">
      <c r="A257" s="43"/>
      <c r="B257" s="44"/>
      <c r="C257" s="44"/>
      <c r="D257" s="39"/>
    </row>
    <row r="258" spans="1:4" x14ac:dyDescent="0.3">
      <c r="A258" s="43"/>
      <c r="B258" s="44"/>
      <c r="C258" s="44"/>
      <c r="D258" s="39"/>
    </row>
    <row r="259" spans="1:4" x14ac:dyDescent="0.3">
      <c r="A259" s="43"/>
      <c r="B259" s="44"/>
      <c r="C259" s="44"/>
      <c r="D259" s="39"/>
    </row>
    <row r="260" spans="1:4" x14ac:dyDescent="0.3">
      <c r="A260" s="43"/>
      <c r="B260" s="44"/>
      <c r="C260" s="44"/>
      <c r="D260" s="39"/>
    </row>
    <row r="261" spans="1:4" x14ac:dyDescent="0.3">
      <c r="A261" s="43"/>
      <c r="B261" s="44"/>
      <c r="C261" s="44"/>
      <c r="D261" s="39"/>
    </row>
    <row r="262" spans="1:4" x14ac:dyDescent="0.3">
      <c r="A262" s="43"/>
      <c r="B262" s="44"/>
      <c r="C262" s="44"/>
      <c r="D262" s="39"/>
    </row>
    <row r="263" spans="1:4" x14ac:dyDescent="0.3">
      <c r="A263" s="43"/>
      <c r="B263" s="44"/>
      <c r="C263" s="44"/>
      <c r="D263" s="39"/>
    </row>
    <row r="264" spans="1:4" x14ac:dyDescent="0.3">
      <c r="A264" s="43"/>
      <c r="B264" s="44"/>
      <c r="C264" s="44"/>
      <c r="D264" s="39"/>
    </row>
    <row r="265" spans="1:4" x14ac:dyDescent="0.3">
      <c r="A265" s="43"/>
      <c r="B265" s="44"/>
      <c r="C265" s="44"/>
      <c r="D265" s="39"/>
    </row>
    <row r="266" spans="1:4" x14ac:dyDescent="0.3">
      <c r="A266" s="43"/>
      <c r="B266" s="44"/>
      <c r="C266" s="44"/>
      <c r="D266" s="39"/>
    </row>
    <row r="267" spans="1:4" x14ac:dyDescent="0.3">
      <c r="A267" s="43"/>
      <c r="B267" s="44"/>
      <c r="C267" s="44"/>
      <c r="D267" s="39"/>
    </row>
    <row r="268" spans="1:4" x14ac:dyDescent="0.3">
      <c r="A268" s="43"/>
      <c r="B268" s="44"/>
      <c r="C268" s="44"/>
      <c r="D268" s="39"/>
    </row>
    <row r="269" spans="1:4" x14ac:dyDescent="0.3">
      <c r="A269" s="43"/>
      <c r="B269" s="44"/>
      <c r="C269" s="44"/>
      <c r="D269" s="39"/>
    </row>
    <row r="270" spans="1:4" x14ac:dyDescent="0.3">
      <c r="A270" s="43"/>
      <c r="B270" s="44"/>
      <c r="C270" s="44"/>
      <c r="D270" s="39"/>
    </row>
    <row r="271" spans="1:4" x14ac:dyDescent="0.3">
      <c r="A271" s="43"/>
      <c r="B271" s="44"/>
      <c r="C271" s="44"/>
      <c r="D271" s="39"/>
    </row>
    <row r="272" spans="1:4" x14ac:dyDescent="0.3">
      <c r="A272" s="43"/>
      <c r="B272" s="44"/>
      <c r="C272" s="44"/>
      <c r="D272" s="39"/>
    </row>
    <row r="273" spans="1:4" x14ac:dyDescent="0.3">
      <c r="A273" s="43"/>
      <c r="B273" s="44"/>
      <c r="C273" s="44"/>
      <c r="D273" s="39"/>
    </row>
    <row r="274" spans="1:4" x14ac:dyDescent="0.3">
      <c r="A274" s="43"/>
      <c r="B274" s="44"/>
      <c r="C274" s="44"/>
      <c r="D274" s="39"/>
    </row>
    <row r="275" spans="1:4" x14ac:dyDescent="0.3">
      <c r="A275" s="43"/>
      <c r="B275" s="44"/>
      <c r="C275" s="44"/>
      <c r="D275" s="39"/>
    </row>
    <row r="276" spans="1:4" x14ac:dyDescent="0.3">
      <c r="A276" s="43"/>
      <c r="B276" s="44"/>
      <c r="C276" s="44"/>
      <c r="D276" s="39"/>
    </row>
    <row r="277" spans="1:4" x14ac:dyDescent="0.3">
      <c r="A277" s="43"/>
      <c r="B277" s="44"/>
      <c r="C277" s="44"/>
      <c r="D277" s="39"/>
    </row>
    <row r="278" spans="1:4" x14ac:dyDescent="0.3">
      <c r="A278" s="43"/>
      <c r="B278" s="44"/>
      <c r="C278" s="44"/>
      <c r="D278" s="39"/>
    </row>
    <row r="279" spans="1:4" x14ac:dyDescent="0.3">
      <c r="A279" s="43"/>
      <c r="B279" s="44"/>
      <c r="C279" s="44"/>
      <c r="D279" s="39"/>
    </row>
    <row r="280" spans="1:4" x14ac:dyDescent="0.3">
      <c r="A280" s="43"/>
      <c r="B280" s="44"/>
      <c r="C280" s="44"/>
      <c r="D280" s="39"/>
    </row>
    <row r="281" spans="1:4" x14ac:dyDescent="0.3">
      <c r="A281" s="43"/>
      <c r="B281" s="44"/>
      <c r="C281" s="44"/>
      <c r="D281" s="39"/>
    </row>
    <row r="282" spans="1:4" x14ac:dyDescent="0.3">
      <c r="A282" s="43"/>
      <c r="B282" s="44"/>
      <c r="C282" s="44"/>
      <c r="D282" s="39"/>
    </row>
    <row r="283" spans="1:4" x14ac:dyDescent="0.3">
      <c r="A283" s="43"/>
      <c r="B283" s="44"/>
      <c r="C283" s="44"/>
      <c r="D283" s="39"/>
    </row>
    <row r="284" spans="1:4" x14ac:dyDescent="0.3">
      <c r="A284" s="43"/>
      <c r="B284" s="44"/>
      <c r="C284" s="44"/>
      <c r="D284" s="39"/>
    </row>
    <row r="285" spans="1:4" x14ac:dyDescent="0.3">
      <c r="A285" s="43"/>
      <c r="B285" s="44"/>
      <c r="C285" s="44"/>
      <c r="D285" s="39"/>
    </row>
    <row r="286" spans="1:4" x14ac:dyDescent="0.3">
      <c r="A286" s="43"/>
      <c r="B286" s="44"/>
      <c r="C286" s="44"/>
      <c r="D286" s="39"/>
    </row>
    <row r="287" spans="1:4" x14ac:dyDescent="0.3">
      <c r="A287" s="43"/>
      <c r="B287" s="44"/>
      <c r="C287" s="44"/>
      <c r="D287" s="39"/>
    </row>
    <row r="288" spans="1:4" x14ac:dyDescent="0.3">
      <c r="A288" s="43"/>
      <c r="B288" s="44"/>
      <c r="C288" s="44"/>
      <c r="D288" s="39"/>
    </row>
    <row r="289" spans="1:4" x14ac:dyDescent="0.3">
      <c r="A289" s="43"/>
      <c r="B289" s="44"/>
      <c r="C289" s="44"/>
      <c r="D289" s="39"/>
    </row>
    <row r="290" spans="1:4" x14ac:dyDescent="0.3">
      <c r="A290" s="43"/>
      <c r="B290" s="44"/>
      <c r="C290" s="44"/>
      <c r="D290" s="39"/>
    </row>
    <row r="291" spans="1:4" x14ac:dyDescent="0.3">
      <c r="A291" s="43"/>
      <c r="B291" s="44"/>
      <c r="C291" s="44"/>
      <c r="D291" s="39"/>
    </row>
    <row r="292" spans="1:4" x14ac:dyDescent="0.3">
      <c r="A292" s="43"/>
      <c r="B292" s="44"/>
      <c r="C292" s="44"/>
      <c r="D292" s="39"/>
    </row>
    <row r="293" spans="1:4" x14ac:dyDescent="0.3">
      <c r="A293" s="43"/>
      <c r="B293" s="44"/>
      <c r="C293" s="44"/>
      <c r="D293" s="39"/>
    </row>
    <row r="294" spans="1:4" x14ac:dyDescent="0.3">
      <c r="A294" s="43"/>
      <c r="B294" s="44"/>
      <c r="C294" s="44"/>
      <c r="D294" s="39"/>
    </row>
    <row r="295" spans="1:4" x14ac:dyDescent="0.3">
      <c r="A295" s="43"/>
      <c r="B295" s="44"/>
      <c r="C295" s="44"/>
      <c r="D295" s="39"/>
    </row>
    <row r="296" spans="1:4" x14ac:dyDescent="0.3">
      <c r="A296" s="43"/>
      <c r="B296" s="44"/>
      <c r="C296" s="44"/>
      <c r="D296" s="39"/>
    </row>
    <row r="297" spans="1:4" x14ac:dyDescent="0.3">
      <c r="A297" s="43"/>
      <c r="B297" s="44"/>
      <c r="C297" s="44"/>
      <c r="D297" s="39"/>
    </row>
    <row r="298" spans="1:4" x14ac:dyDescent="0.3">
      <c r="A298" s="43"/>
      <c r="B298" s="44"/>
      <c r="C298" s="44"/>
      <c r="D298" s="39"/>
    </row>
    <row r="299" spans="1:4" x14ac:dyDescent="0.3">
      <c r="A299" s="43"/>
      <c r="B299" s="44"/>
      <c r="C299" s="44"/>
      <c r="D299" s="39"/>
    </row>
    <row r="300" spans="1:4" x14ac:dyDescent="0.3">
      <c r="A300" s="43"/>
      <c r="B300" s="44"/>
      <c r="C300" s="44"/>
      <c r="D300" s="39"/>
    </row>
  </sheetData>
  <sheetProtection algorithmName="SHA-512" hashValue="bfow5u2mQH6N6Vt3M2NoW75sp6NZhLmLOKC6PyFliLsj6/1zzT6rNfHBT+n8f0Ay9OWuMklCyKh8ncKNikOt2A==" saltValue="j6aRT2km23zGEPM4e9gjEA==" spinCount="100000" sheet="1" selectLockedCells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TBRA Annual Rpt</vt:lpstr>
      <vt:lpstr>PID</vt:lpstr>
      <vt:lpstr>currentyear</vt:lpstr>
      <vt:lpstr>'TBRA Annual Rpt'!Print_Area</vt:lpstr>
      <vt:lpstr>ReportYear</vt:lpstr>
      <vt:lpstr>Subgrant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Streets Jensen</dc:creator>
  <cp:lastModifiedBy>Martin, Marcus</cp:lastModifiedBy>
  <cp:lastPrinted>2016-03-11T17:40:26Z</cp:lastPrinted>
  <dcterms:created xsi:type="dcterms:W3CDTF">2008-01-22T20:28:08Z</dcterms:created>
  <dcterms:modified xsi:type="dcterms:W3CDTF">2025-01-29T15:13:04Z</dcterms:modified>
</cp:coreProperties>
</file>